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Excel Files\Sales Analytics\"/>
    </mc:Choice>
  </mc:AlternateContent>
  <xr:revisionPtr revIDLastSave="0" documentId="13_ncr:1_{7FDE082D-B508-4DF5-A361-3FA6239116E1}" xr6:coauthVersionLast="47" xr6:coauthVersionMax="47" xr10:uidLastSave="{00000000-0000-0000-0000-000000000000}"/>
  <bookViews>
    <workbookView xWindow="-120" yWindow="-120" windowWidth="20730" windowHeight="11040" xr2:uid="{E9AEA220-448F-4233-BF69-9FF5CD5A6CE6}"/>
  </bookViews>
  <sheets>
    <sheet name="Customer Sales Performance" sheetId="1" r:id="rId1"/>
    <sheet name="Market Performance vs Target" sheetId="4" r:id="rId2"/>
    <sheet name="Top 10 Products" sheetId="6" r:id="rId3"/>
  </sheets>
  <calcPr calcId="191029"/>
  <pivotCaches>
    <pivotCache cacheId="135" r:id="rId4"/>
    <pivotCache cacheId="138" r:id="rId5"/>
    <pivotCache cacheId="141" r:id="rId6"/>
    <pivotCache cacheId="144" r:id="rId7"/>
    <pivotCache cacheId="191" r:id="rId8"/>
    <pivotCache cacheId="200" r:id="rId9"/>
    <pivotCache cacheId="247" r:id="rId10"/>
    <pivotCache cacheId="273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3c690e3d-167a-4e04-96e2-e6bb8e83e467" name="fact_sales_monthly" connection="Query - fact_sales_monthly"/>
          <x15:modelTable id="dim_product_0e879049-c318-4a86-b3a2-da8600d44f25" name="dim_product" connection="Query - dim_product"/>
          <x15:modelTable id="dim_market_da87892d-9807-48b7-aa4b-2a03e70a3de5" name="dim_market" connection="Query - dim_market"/>
          <x15:modelTable id="dim_customer_c34e1cab-8e7e-4358-a8c6-3653bfc85942" name="dim_customer" connection="Query - dim_customer"/>
          <x15:modelTable id="dim_date_d2f5a5ab-fdbf-4dbf-bb12-5fdd9be94074" name="dim_date" connection="Query - dim_date"/>
          <x15:modelTable id="ns_targets_2021_964c5e66-4903-4e8c-b9a2-560693d63d18" name="ns_targets_2021" connection="Query - ns_targets_2021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4FD6D60-9537-42EE-8F3C-37FBE91578D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e7a6f25-1ba0-4cf5-96f5-fb239aa48250"/>
      </ext>
    </extLst>
  </connection>
  <connection id="2" xr16:uid="{3704B339-3447-4E3B-BA5D-40496BC96A5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f9728c6-71cd-4cb3-9e99-7631d90368f0"/>
      </ext>
    </extLst>
  </connection>
  <connection id="3" xr16:uid="{4A892E00-9AD7-4F7F-A5B7-9E069570A5E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9921c26-bb32-4907-aecd-3144808a2ee4"/>
      </ext>
    </extLst>
  </connection>
  <connection id="4" xr16:uid="{95A150FC-43C6-4C52-A5F5-7F8B4B032A9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2bb4021-97fe-4e5a-8dac-9132d7c9bb50"/>
      </ext>
    </extLst>
  </connection>
  <connection id="5" xr16:uid="{AB2F07AF-09BD-48F7-A21D-2CFFE51B357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ff6fd0d-b6fa-479c-b326-7ea9fb78b7cd"/>
      </ext>
    </extLst>
  </connection>
  <connection id="6" xr16:uid="{7F628AEA-603C-4A4D-8E28-97CA85DE5A2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a0382be-4cbc-4f60-b30b-38f1548d7972"/>
      </ext>
    </extLst>
  </connection>
  <connection id="7" xr16:uid="{370FEAC7-366C-40DA-A5AD-5A0BC5817A3A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55DD101-35F0-4EE5-BE14-CE99872F11B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<sst xmlns="http://schemas.openxmlformats.org/spreadsheetml/2006/main" count="234" uniqueCount="155">
  <si>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</si>
  <si>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</si>
  <si>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</si>
  <si>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</si>
  <si>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</si>
  <si>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</si>
  <si>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</si>
  <si>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</si>
  <si>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</si>
  <si>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</si>
  <si>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</si>
  <si>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</si>
  <si>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</si>
  <si>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</si>
  <si>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</si>
  <si>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</si>
  <si>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</si>
  <si>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</si>
  <si>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</si>
  <si>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</si>
  <si>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</si>
  <si>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</si>
  <si>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</si>
  <si>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</si>
  <si>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</si>
  <si>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</si>
  <si>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</si>
  <si>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</si>
  <si>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</si>
  <si>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</si>
  <si>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</si>
  <si>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</si>
  <si>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</si>
  <si>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</si>
  <si>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</si>
  <si>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</si>
  <si>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</si>
  <si>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</si>
  <si>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</si>
  <si>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</si>
  <si>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</si>
  <si>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</si>
  <si>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</si>
  <si>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</si>
  <si>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</si>
  <si>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</si>
  <si>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</si>
  <si>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</si>
  <si>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</si>
  <si>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</si>
  <si>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</si>
  <si>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</si>
  <si>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</si>
  <si>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</si>
  <si>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</si>
  <si>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</si>
  <si>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</si>
  <si>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</si>
  <si>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</si>
  <si>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</si>
  <si>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</si>
  <si>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</si>
  <si>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</si>
  <si>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</si>
  <si>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</si>
  <si>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</si>
  <si>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</si>
  <si>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</si>
  <si>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</si>
  <si>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</si>
  <si>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</si>
  <si>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</si>
  <si>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</si>
  <si>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</si>
  <si>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</si>
  <si>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2021 vs 2020</t>
  </si>
  <si>
    <t>Customer</t>
  </si>
  <si>
    <t>FILTERS</t>
  </si>
  <si>
    <t xml:space="preserve">Customer 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</si>
  <si>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</si>
  <si>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</si>
  <si>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</si>
  <si>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</si>
  <si>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</si>
  <si>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</si>
  <si>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</si>
  <si>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</si>
  <si>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</si>
  <si>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</si>
  <si>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</si>
  <si>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</si>
  <si>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</si>
  <si>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</si>
  <si>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</si>
  <si>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</si>
  <si>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</si>
  <si>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</si>
  <si>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</si>
  <si>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</si>
  <si>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</si>
  <si>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</si>
  <si>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</si>
  <si>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</si>
  <si>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</si>
  <si>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</si>
  <si>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</si>
  <si>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2021 - Target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</si>
  <si>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</si>
  <si>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</si>
  <si>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</si>
  <si>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</si>
  <si>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</si>
  <si>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</si>
  <si>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</si>
  <si>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</si>
  <si>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</si>
  <si>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</si>
  <si>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</si>
  <si>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</si>
  <si>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</si>
  <si>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</si>
  <si>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</si>
  <si>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</si>
  <si>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</si>
  <si>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</si>
  <si>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</si>
  <si>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</si>
  <si>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</si>
  <si>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</si>
  <si>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</si>
  <si>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</si>
  <si>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</si>
  <si>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</si>
  <si>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</si>
  <si>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</si>
  <si>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</si>
  <si>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</si>
  <si>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</si>
  <si>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</si>
  <si>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</si>
  <si>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 Products</t>
  </si>
  <si>
    <t>All values are in USD</t>
  </si>
  <si>
    <t>Products</t>
  </si>
  <si>
    <t>customer</t>
  </si>
  <si>
    <t>N &amp; S</t>
  </si>
  <si>
    <t>P &amp; A</t>
  </si>
  <si>
    <t>PC</t>
  </si>
  <si>
    <t>Division</t>
  </si>
  <si>
    <t>Division Level Report</t>
  </si>
  <si>
    <t>Quantity</t>
  </si>
  <si>
    <t>Top 5 Products</t>
  </si>
  <si>
    <t>Bottom 5 Products</t>
  </si>
  <si>
    <t>New Products - 2021</t>
  </si>
  <si>
    <t>Top 5 Country - 2021</t>
  </si>
  <si>
    <t xml:space="preserve">All values are in USD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</si>
</sst>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\$#,##0.00;\(\$#,##0.00\);\$#,##0.00"/>
    <numFmt numFmtId="174" formatCode="0.0,&quot;K&quot;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Calibri"/>
      <family val="2"/>
      <scheme val="minor"/>
    </font>
    <font>
      <b/>
      <sz val="12"/>
      <color theme="7" tint="-0.249977111117893"/>
      <name val="Aptos"/>
      <family val="2"/>
    </font>
    <font>
      <b/>
      <sz val="11"/>
      <color theme="1"/>
      <name val="Calibri"/>
      <family val="2"/>
      <scheme val="minor"/>
    </font>
    <font>
      <sz val="12"/>
      <color theme="3"/>
      <name val="Aptos"/>
      <family val="2"/>
    </font>
    <font>
      <b/>
      <sz val="11"/>
      <color theme="7" tint="-0.249977111117893"/>
      <name val="Aptos"/>
      <family val="2"/>
    </font>
    <font>
      <sz val="12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 style="thin">
        <color rgb="FFABABAB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58">
    <xf numFmtId="0" fontId="0" fillId="0" borderId="0" xfId="0"/>
    <xf numFmtId="165" fontId="1" fillId="0" borderId="2" xfId="0" applyNumberFormat="1" applyFont="1" applyBorder="1"/>
    <xf numFmtId="0" fontId="3" fillId="0" borderId="3" xfId="0" applyFont="1" applyBorder="1"/>
    <xf numFmtId="0" fontId="0" fillId="0" borderId="3" xfId="0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0" fontId="4" fillId="0" borderId="0" xfId="0" applyFont="1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0" fontId="1" fillId="0" borderId="7" xfId="0" applyFont="1" applyBorder="1" applyAlignment="1">
      <alignment horizontal="left"/>
    </xf>
    <xf numFmtId="0" fontId="1" fillId="0" borderId="9" xfId="0" pivotButton="1" applyFont="1" applyBorder="1"/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left"/>
    </xf>
    <xf numFmtId="164" fontId="2" fillId="0" borderId="4" xfId="0" applyNumberFormat="1" applyFont="1" applyBorder="1"/>
    <xf numFmtId="0" fontId="2" fillId="0" borderId="3" xfId="0" pivotButton="1" applyFont="1" applyBorder="1" applyAlignment="1">
      <alignment horizontal="center" vertical="center"/>
    </xf>
    <xf numFmtId="165" fontId="2" fillId="0" borderId="4" xfId="0" applyNumberFormat="1" applyFont="1" applyBorder="1"/>
    <xf numFmtId="164" fontId="1" fillId="0" borderId="2" xfId="0" applyNumberFormat="1" applyFont="1" applyBorder="1"/>
    <xf numFmtId="164" fontId="1" fillId="0" borderId="7" xfId="0" applyNumberFormat="1" applyFont="1" applyBorder="1"/>
    <xf numFmtId="165" fontId="2" fillId="0" borderId="8" xfId="0" applyNumberFormat="1" applyFont="1" applyBorder="1"/>
    <xf numFmtId="164" fontId="2" fillId="0" borderId="8" xfId="0" applyNumberFormat="1" applyFont="1" applyBorder="1"/>
    <xf numFmtId="0" fontId="2" fillId="0" borderId="3" xfId="0" applyFont="1" applyBorder="1" applyAlignment="1">
      <alignment horizontal="left"/>
    </xf>
    <xf numFmtId="0" fontId="2" fillId="0" borderId="0" xfId="0" applyFont="1" applyAlignment="1">
      <alignment horizontal="center" vertical="center"/>
    </xf>
    <xf numFmtId="0" fontId="2" fillId="0" borderId="3" xfId="0" pivotButton="1" applyFont="1" applyBorder="1" applyAlignment="1">
      <alignment horizontal="left" vertical="center"/>
    </xf>
    <xf numFmtId="0" fontId="3" fillId="0" borderId="0" xfId="0" applyFont="1"/>
    <xf numFmtId="165" fontId="1" fillId="0" borderId="10" xfId="0" applyNumberFormat="1" applyFont="1" applyBorder="1"/>
    <xf numFmtId="166" fontId="1" fillId="0" borderId="2" xfId="0" applyNumberFormat="1" applyFont="1" applyBorder="1"/>
    <xf numFmtId="0" fontId="1" fillId="0" borderId="11" xfId="0" pivotButton="1" applyFont="1" applyBorder="1"/>
    <xf numFmtId="0" fontId="1" fillId="0" borderId="12" xfId="0" applyFont="1" applyBorder="1"/>
    <xf numFmtId="0" fontId="1" fillId="0" borderId="0" xfId="0" pivotButton="1" applyFont="1" applyBorder="1"/>
    <xf numFmtId="0" fontId="1" fillId="0" borderId="0" xfId="0" applyFont="1" applyBorder="1"/>
    <xf numFmtId="165" fontId="1" fillId="0" borderId="0" xfId="0" applyNumberFormat="1" applyFont="1" applyBorder="1"/>
    <xf numFmtId="166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6" fillId="0" borderId="0" xfId="0" applyFont="1"/>
    <xf numFmtId="0" fontId="2" fillId="0" borderId="13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pivotButton="1" applyFont="1" applyBorder="1" applyAlignment="1">
      <alignment horizontal="left"/>
    </xf>
    <xf numFmtId="0" fontId="1" fillId="0" borderId="0" xfId="0" applyFont="1" applyBorder="1" applyAlignment="1">
      <alignment horizontal="center" vertical="center"/>
    </xf>
    <xf numFmtId="0" fontId="2" fillId="0" borderId="3" xfId="0" pivotButton="1" applyFont="1" applyBorder="1"/>
    <xf numFmtId="0" fontId="3" fillId="0" borderId="0" xfId="0" applyFont="1" applyBorder="1"/>
    <xf numFmtId="0" fontId="0" fillId="0" borderId="0" xfId="0" applyAlignment="1">
      <alignment horizontal="left"/>
    </xf>
    <xf numFmtId="165" fontId="0" fillId="0" borderId="0" xfId="0" applyNumberFormat="1"/>
    <xf numFmtId="0" fontId="0" fillId="0" borderId="0" xfId="0" pivotButton="1" applyBorder="1"/>
    <xf numFmtId="0" fontId="0" fillId="0" borderId="0" xfId="0" applyBorder="1"/>
    <xf numFmtId="0" fontId="0" fillId="0" borderId="0" xfId="0" applyBorder="1" applyAlignment="1">
      <alignment horizontal="left"/>
    </xf>
    <xf numFmtId="0" fontId="5" fillId="0" borderId="3" xfId="0" pivotButton="1" applyFont="1" applyBorder="1"/>
    <xf numFmtId="0" fontId="5" fillId="0" borderId="3" xfId="0" applyFont="1" applyBorder="1"/>
    <xf numFmtId="0" fontId="2" fillId="0" borderId="3" xfId="0" applyFont="1" applyBorder="1"/>
    <xf numFmtId="0" fontId="7" fillId="0" borderId="3" xfId="0" applyFont="1" applyBorder="1"/>
    <xf numFmtId="0" fontId="8" fillId="0" borderId="0" xfId="0" applyFont="1"/>
    <xf numFmtId="0" fontId="9" fillId="0" borderId="0" xfId="0" applyFont="1"/>
    <xf numFmtId="0" fontId="7" fillId="0" borderId="0" xfId="0" applyFont="1" applyBorder="1"/>
    <xf numFmtId="174" fontId="0" fillId="0" borderId="0" xfId="0" applyNumberFormat="1" applyBorder="1"/>
    <xf numFmtId="0" fontId="5" fillId="0" borderId="4" xfId="0" applyFont="1" applyBorder="1" applyAlignment="1">
      <alignment horizontal="left"/>
    </xf>
    <xf numFmtId="174" fontId="5" fillId="0" borderId="4" xfId="0" applyNumberFormat="1" applyFont="1" applyBorder="1"/>
    <xf numFmtId="0" fontId="7" fillId="0" borderId="0" xfId="0" applyFont="1"/>
    <xf numFmtId="166" fontId="2" fillId="0" borderId="4" xfId="0" applyNumberFormat="1" applyFont="1" applyBorder="1"/>
  </cellXfs>
  <cellStyles count="1">
    <cellStyle name="Normal" xfId="0" builtinId="0"/>
  </cellStyles>
  <dxfs count="199">
    <dxf>
      <font>
        <name val="Aptos"/>
        <scheme val="none"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alignment horizontal="left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ptos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left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ptos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name val="Aptos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left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</border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font>
        <name val="Aptos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theme="0"/>
        </top>
        <bottom style="thin">
          <color theme="0"/>
        </bottom>
        <horizontal style="thin">
          <color theme="0"/>
        </horizontal>
      </border>
    </dxf>
    <dxf>
      <alignment horizontal="left"/>
    </dxf>
    <dxf>
      <alignment horizontal="center"/>
    </dxf>
    <dxf>
      <alignment vertical="center"/>
    </dxf>
    <dxf>
      <alignment vertical="center"/>
    </dxf>
    <dxf>
      <font>
        <b/>
      </font>
      <alignment horizontal="center" vertical="center"/>
    </dxf>
    <dxf>
      <numFmt numFmtId="165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scheme val="none"/>
      </font>
    </dxf>
    <dxf>
      <alignment horizontal="center"/>
    </dxf>
    <dxf>
      <alignment vertic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scheme val="none"/>
      </font>
    </dxf>
    <dxf>
      <alignment horizontal="center"/>
    </dxf>
    <dxf>
      <alignment horizontal="center"/>
    </dxf>
    <dxf>
      <alignment vertical="center"/>
    </dxf>
    <dxf>
      <alignment vertical="center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5.xml"/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4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2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7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der Nader" refreshedDate="45548.776548495371" backgroundQuery="1" createdVersion="8" refreshedVersion="8" minRefreshableVersion="3" recordCount="0" supportSubquery="1" supportAdvancedDrill="1" xr:uid="{7F8719FE-92A9-4C7D-B1C8-D97B30468156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vs 2020]" caption="2021 vs 2020" numFmtId="0" hierarchy="3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der Nader" refreshedDate="45548.776550810187" backgroundQuery="1" createdVersion="8" refreshedVersion="8" minRefreshableVersion="3" recordCount="0" supportSubquery="1" supportAdvancedDrill="1" xr:uid="{C50A7A9A-A0BF-4C89-86D1-3B1594CB844D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vs 2020]" caption="2021 vs 2020" numFmtId="0" hierarchy="3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der Nader" refreshedDate="45548.77655289352" backgroundQuery="1" createdVersion="8" refreshedVersion="8" minRefreshableVersion="3" recordCount="0" supportSubquery="1" supportAdvancedDrill="1" xr:uid="{F330A4A1-B85A-4D16-8DF0-2C16E3C66C2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8" level="32767"/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- Target]" caption="2021 - Target" numFmtId="0" hierarchy="33" level="32767"/>
    <cacheField name="[Measures].[2021 - Target %]" caption="2021 - Target %" numFmtId="0" hierarchy="34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Quantity]" caption="Quantity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der Nader" refreshedDate="45548.776554398151" backgroundQuery="1" createdVersion="8" refreshedVersion="8" minRefreshableVersion="3" recordCount="0" supportSubquery="1" supportAdvancedDrill="1" xr:uid="{BF409495-12FB-47E5-B214-68BD81F49A13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8" level="32767"/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vs 2020]" caption="2021 vs 2020" numFmtId="0" hierarchy="3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der Nader" refreshedDate="45548.783095254628" backgroundQuery="1" createdVersion="8" refreshedVersion="8" minRefreshableVersion="3" recordCount="0" supportSubquery="1" supportAdvancedDrill="1" xr:uid="{EB5201CC-DF9A-469C-8215-AB297FDD50B6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Quantity]" caption="Quantity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der Nader" refreshedDate="45548.783561111108" backgroundQuery="1" createdVersion="8" refreshedVersion="8" minRefreshableVersion="3" recordCount="0" supportSubquery="1" supportAdvancedDrill="1" xr:uid="{F8040E13-FF60-4EF6-8A26-BEBC9AD702D9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Quantity]" caption="Quantity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der Nader" refreshedDate="45548.834890162034" backgroundQuery="1" createdVersion="8" refreshedVersion="8" minRefreshableVersion="3" recordCount="0" supportSubquery="1" supportAdvancedDrill="1" xr:uid="{D29FEE8E-D1CB-46BE-A8A0-518EBCB2C574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0]" caption="Net Sales 2020" numFmtId="0" hierarchy="29" level="32767"/>
    <cacheField name="[Measures].[Net Sales 2021]" caption="Net Sales 2021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der Nader" refreshedDate="45548.83859861111" backgroundQuery="1" createdVersion="8" refreshedVersion="8" minRefreshableVersion="3" recordCount="0" supportSubquery="1" supportAdvancedDrill="1" xr:uid="{9DDCAC9E-246C-466F-9D46-9CEF4C7DB612}">
  <cacheSource type="external" connectionId="8"/>
  <cacheFields count="4"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 Sales 2021]" caption="Net Sales 2021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C09F9A-07D2-4E1B-8829-03513F9A8000}" name="PivotTable1" cacheId="144" applyNumberFormats="0" applyBorderFormats="0" applyFontFormats="0" applyPatternFormats="0" applyAlignmentFormats="0" applyWidthHeightFormats="1" dataCaption="Values" tag="dd04475d-9fe5-44b8-8176-b953eeadd52e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5">
    <format dxfId="198">
      <pivotArea field="0" type="button" dataOnly="0" labelOnly="1" outline="0" axis="axisRow" fieldPosition="0"/>
    </format>
    <format dxfId="1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6">
      <pivotArea field="0" type="button" dataOnly="0" labelOnly="1" outline="0" axis="axisRow" fieldPosition="0"/>
    </format>
    <format dxfId="1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4">
      <pivotArea type="all" dataOnly="0" outline="0" fieldPosition="0"/>
    </format>
    <format dxfId="193">
      <pivotArea type="all" dataOnly="0" outline="0" fieldPosition="0"/>
    </format>
    <format dxfId="192">
      <pivotArea outline="0" collapsedLevelsAreSubtotals="1" fieldPosition="0"/>
    </format>
    <format dxfId="191">
      <pivotArea field="0" type="button" dataOnly="0" labelOnly="1" outline="0" axis="axisRow" fieldPosition="0"/>
    </format>
    <format dxfId="19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8">
      <pivotArea dataOnly="0" labelOnly="1" grandRow="1" outline="0" fieldPosition="0"/>
    </format>
    <format dxfId="1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6">
      <pivotArea field="0" type="button" dataOnly="0" labelOnly="1" outline="0" axis="axisRow" fieldPosition="0"/>
    </format>
    <format dxfId="1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4">
      <pivotArea collapsedLevelsAreSubtotals="1" fieldPosition="0">
        <references count="1">
          <reference field="0" count="2">
            <x v="65"/>
            <x v="66"/>
          </reference>
        </references>
      </pivotArea>
    </format>
    <format dxfId="183">
      <pivotArea dataOnly="0" labelOnly="1" fieldPosition="0">
        <references count="1">
          <reference field="0" count="2">
            <x v="65"/>
            <x v="66"/>
          </reference>
        </references>
      </pivotArea>
    </format>
    <format dxfId="182">
      <pivotArea grandRow="1" outline="0" collapsedLevelsAreSubtotals="1" fieldPosition="0"/>
    </format>
    <format dxfId="181">
      <pivotArea dataOnly="0" labelOnly="1" grandRow="1" outline="0" fieldPosition="0"/>
    </format>
    <format dxfId="18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">
            <x v="66"/>
          </reference>
        </references>
      </pivotArea>
    </format>
    <format dxfId="177">
      <pivotArea grandRow="1" outline="0" collapsedLevelsAreSubtotals="1" fieldPosition="0"/>
    </format>
    <format dxfId="176">
      <pivotArea dataOnly="0" labelOnly="1" grandRow="1" outline="0" fieldPosition="0"/>
    </format>
    <format dxfId="175">
      <pivotArea field="0" type="button" dataOnly="0" labelOnly="1" outline="0" axis="axisRow" fieldPosition="0"/>
    </format>
    <format dxfId="1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E2B1DB-2391-48CD-BCBB-175EB8DDC129}" name="PivotTable1" cacheId="141" applyNumberFormats="0" applyBorderFormats="0" applyFontFormats="0" applyPatternFormats="0" applyAlignmentFormats="0" applyWidthHeightFormats="1" dataCaption="Values" tag="38a6fe10-6a17-4180-be61-4972faf99b38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name="%" fld="7" subtotal="count" baseField="1" baseItem="0"/>
  </dataFields>
  <formats count="28">
    <format dxfId="1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1">
      <pivotArea type="all" dataOnly="0" outline="0" fieldPosition="0"/>
    </format>
    <format dxfId="170">
      <pivotArea type="all" dataOnly="0" outline="0" fieldPosition="0"/>
    </format>
    <format dxfId="169">
      <pivotArea outline="0" collapsedLevelsAreSubtotals="1" fieldPosition="0"/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5">
      <pivotArea field="1" type="button" dataOnly="0" labelOnly="1" outline="0" axis="axisRow" fieldPosition="0"/>
    </format>
    <format dxfId="1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">
      <pivotArea grandRow="1" outline="0" collapsedLevelsAreSubtotals="1" fieldPosition="0"/>
    </format>
    <format dxfId="162">
      <pivotArea dataOnly="0" labelOnly="1" grandRow="1" outline="0" fieldPosition="0"/>
    </format>
    <format dxfId="161">
      <pivotArea grandRow="1" outline="0" collapsedLevelsAreSubtotals="1" fieldPosition="0"/>
    </format>
    <format dxfId="160">
      <pivotArea dataOnly="0" labelOnly="1" grandRow="1" outline="0" fieldPosition="0"/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57">
      <pivotArea field="1" type="button" dataOnly="0" labelOnly="1" outline="0" axis="axisRow" fieldPosition="0"/>
    </format>
    <format dxfId="156">
      <pivotArea grandRow="1" outline="0" collapsedLevelsAreSubtotals="1" fieldPosition="0"/>
    </format>
    <format dxfId="155">
      <pivotArea dataOnly="0" labelOnly="1" grandRow="1" outline="0" fieldPosition="0"/>
    </format>
    <format dxfId="154">
      <pivotArea outline="0" fieldPosition="0">
        <references count="1">
          <reference field="4294967294" count="1">
            <x v="3"/>
          </reference>
        </references>
      </pivotArea>
    </format>
    <format dxfId="15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2">
      <pivotArea field="1" type="button" dataOnly="0" labelOnly="1" outline="0" axis="axisRow" fieldPosition="0"/>
    </format>
    <format dxfId="15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9">
      <pivotArea field="1" type="button" dataOnly="0" labelOnly="1" outline="0" axis="axisRow" fieldPosition="0"/>
    </format>
    <format dxfId="148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147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46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51F76C-5B1C-425A-9014-B130CBE0A53E}" name="PivotTable6" cacheId="273" applyNumberFormats="0" applyBorderFormats="0" applyFontFormats="0" applyPatternFormats="0" applyAlignmentFormats="0" applyWidthHeightFormats="1" dataCaption="Values" tag="6583f8cd-8f9c-4e7d-9219-9b5f36c44881" updatedVersion="8" minRefreshableVersion="3" useAutoFormatting="1" itemPrintTitles="1" createdVersion="8" indent="0" outline="1" outlineData="1" multipleFieldFilters="0" rowHeaderCaption="Country">
  <location ref="B193:C199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0" name="[dim_market].[region].[All]" cap="All"/>
    <pageField fld="0" hier="1" name="[dim_customer].[customer].[All]" cap="All"/>
  </pageFields>
  <dataFields count="1">
    <dataField name="2021" fld="3" subtotal="count" baseField="1" baseItem="0" numFmtId="165"/>
  </dataFields>
  <formats count="13">
    <format dxfId="18">
      <pivotArea type="all" dataOnly="0" outline="0" fieldPosition="0"/>
    </format>
    <format dxfId="17">
      <pivotArea type="all" dataOnly="0" outline="0" fieldPosition="0"/>
    </format>
    <format dxfId="16">
      <pivotArea field="1" type="button" dataOnly="0" labelOnly="1" outline="0" axis="axisRow" fieldPosition="0"/>
    </format>
    <format dxfId="15">
      <pivotArea dataOnly="0" labelOnly="1" outline="0" axis="axisValues" fieldPosition="0"/>
    </format>
    <format dxfId="13">
      <pivotArea field="1" type="button" dataOnly="0" labelOnly="1" outline="0" axis="axisRow" fieldPosition="0"/>
    </format>
    <format dxfId="12">
      <pivotArea dataOnly="0" labelOnly="1" outline="0" axis="axisValues" fieldPosition="0"/>
    </format>
    <format dxfId="10">
      <pivotArea dataOnly="0" labelOnly="1" outline="0" axis="axisValues" fieldPosition="0"/>
    </format>
    <format dxfId="8">
      <pivotArea field="1" type="button" dataOnly="0" labelOnly="1" outline="0" axis="axisRow" fieldPosition="0"/>
    </format>
    <format dxfId="7">
      <pivotArea dataOnly="0" labelOnly="1" outline="0" axis="axisValues" fieldPosition="0"/>
    </format>
    <format dxfId="5">
      <pivotArea field="1" type="button" dataOnly="0" labelOnly="1" outline="0" axis="axisRow" fieldPosition="0"/>
    </format>
    <format dxfId="3">
      <pivotArea dataOnly="0" grandRow="1" fieldPosition="0"/>
    </format>
    <format dxfId="2">
      <pivotArea dataOnly="0" grandRow="1" fieldPosition="0"/>
    </format>
    <format dxfId="1">
      <pivotArea dataOnly="0" grandRow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9DB32E-EBEE-40A6-861C-CE210084FE40}" name="PivotTable5" cacheId="247" applyNumberFormats="0" applyBorderFormats="0" applyFontFormats="0" applyPatternFormats="0" applyAlignmentFormats="0" applyWidthHeightFormats="1" dataCaption="Values" tag="d9f83984-c7c1-4e47-a045-93281e6ad523" updatedVersion="8" minRefreshableVersion="3" useAutoFormatting="1" itemPrintTitles="1" createdVersion="8" indent="0" outline="1" outlineData="1" multipleFieldFilters="0" rowHeaderCaption="Products">
  <location ref="B147:D16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2">
    <dataField name="2020" fld="4" subtotal="count" baseField="3" baseItem="0"/>
    <dataField name="2021" fld="5" subtotal="count" baseField="3" baseItem="0" numFmtId="165"/>
  </dataFields>
  <formats count="19">
    <format dxfId="55">
      <pivotArea type="all" dataOnly="0" outline="0" fieldPosition="0"/>
    </format>
    <format dxfId="54">
      <pivotArea outline="0" collapsedLevelsAreSubtotals="1" fieldPosition="0"/>
    </format>
    <format dxfId="53">
      <pivotArea field="3" type="button" dataOnly="0" labelOnly="1" outline="0" axis="axisRow" fieldPosition="0"/>
    </format>
    <format dxfId="52">
      <pivotArea dataOnly="0" labelOnly="1" fieldPosition="0">
        <references count="1">
          <reference field="3" count="0"/>
        </references>
      </pivotArea>
    </format>
    <format dxfId="51">
      <pivotArea dataOnly="0" labelOnly="1" grandRow="1" outline="0" fieldPosition="0"/>
    </format>
    <format dxfId="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">
      <pivotArea field="3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">
      <pivotArea field="3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">
      <pivotArea field="3" type="button" dataOnly="0" labelOnly="1" outline="0" axis="axisRow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0">
      <pivotArea type="all" dataOnly="0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Equal" id="1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88C5F4-5B53-41B0-8EAC-5C0104496940}" name="PivotTable4" cacheId="200" applyNumberFormats="0" applyBorderFormats="0" applyFontFormats="0" applyPatternFormats="0" applyAlignmentFormats="0" applyWidthHeightFormats="1" dataCaption="Values" tag="580c0476-8090-4ec9-ac65-f0c960134ea0" updatedVersion="8" minRefreshableVersion="3" useAutoFormatting="1" subtotalHiddenItems="1" itemPrintTitles="1" createdVersion="8" indent="0" outline="1" outlineData="1" multipleFieldFilters="0" rowHeaderCaption="Products">
  <location ref="B113:C11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fld="4" subtotal="count" baseField="3" baseItem="3" numFmtId="174"/>
  </dataFields>
  <formats count="16">
    <format dxfId="100">
      <pivotArea type="all" dataOnly="0" outline="0" fieldPosition="0"/>
    </format>
    <format dxfId="99">
      <pivotArea outline="0" collapsedLevelsAreSubtotals="1" fieldPosition="0"/>
    </format>
    <format dxfId="98">
      <pivotArea field="3" type="button" dataOnly="0" labelOnly="1" outline="0" axis="axisRow" fieldPosition="0"/>
    </format>
    <format dxfId="97">
      <pivotArea dataOnly="0" labelOnly="1" fieldPosition="0">
        <references count="1">
          <reference field="3" count="0"/>
        </references>
      </pivotArea>
    </format>
    <format dxfId="96">
      <pivotArea dataOnly="0" labelOnly="1" grandRow="1" outline="0" fieldPosition="0"/>
    </format>
    <format dxfId="95">
      <pivotArea dataOnly="0" labelOnly="1" outline="0" axis="axisValues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field="3" type="button" dataOnly="0" labelOnly="1" outline="0" axis="axisRow" fieldPosition="0"/>
    </format>
    <format dxfId="82">
      <pivotArea dataOnly="0" labelOnly="1" outline="0" axis="axisValues" fieldPosition="0"/>
    </format>
    <format dxfId="74">
      <pivotArea field="3" type="button" dataOnly="0" labelOnly="1" outline="0" axis="axisRow" fieldPosition="0"/>
    </format>
    <format dxfId="73">
      <pivotArea dataOnly="0" labelOnly="1" outline="0" axis="axisValues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3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2F63B5-AF77-4F37-BB14-42CC1AFD113B}" name="PivotTable3" cacheId="191" applyNumberFormats="0" applyBorderFormats="0" applyFontFormats="0" applyPatternFormats="0" applyAlignmentFormats="0" applyWidthHeightFormats="1" dataCaption="Values" tag="1f820f31-8ccb-4449-a6df-8d3f2e59134b" updatedVersion="8" minRefreshableVersion="3" useAutoFormatting="1" itemPrintTitles="1" createdVersion="8" indent="0" outline="1" outlineData="1" multipleFieldFilters="0" rowHeaderCaption="Products">
  <location ref="B100:C10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fld="4" subtotal="count" baseField="3" baseItem="2" numFmtId="165"/>
  </dataFields>
  <formats count="17">
    <format dxfId="106">
      <pivotArea type="all" dataOnly="0" outline="0" fieldPosition="0"/>
    </format>
    <format dxfId="105">
      <pivotArea outline="0" collapsedLevelsAreSubtotals="1" fieldPosition="0"/>
    </format>
    <format dxfId="104">
      <pivotArea field="3" type="button" dataOnly="0" labelOnly="1" outline="0" axis="axisRow" fieldPosition="0"/>
    </format>
    <format dxfId="103">
      <pivotArea dataOnly="0" labelOnly="1" fieldPosition="0">
        <references count="1">
          <reference field="3" count="0"/>
        </references>
      </pivotArea>
    </format>
    <format dxfId="102">
      <pivotArea dataOnly="0" labelOnly="1" grandRow="1" outline="0" fieldPosition="0"/>
    </format>
    <format dxfId="101">
      <pivotArea dataOnly="0" labelOnly="1" outline="0" axis="axisValues" fieldPosition="0"/>
    </format>
    <format dxfId="94">
      <pivotArea field="3" type="button" dataOnly="0" labelOnly="1" outline="0" axis="axisRow" fieldPosition="0"/>
    </format>
    <format dxfId="93">
      <pivotArea dataOnly="0" labelOnly="1" outline="0" axis="axisValues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0">
      <pivotArea type="all" dataOnly="0" outline="0" fieldPosition="0"/>
    </format>
    <format dxfId="79">
      <pivotArea field="3" type="button" dataOnly="0" labelOnly="1" outline="0" axis="axisRow" fieldPosition="0"/>
    </format>
    <format dxfId="78">
      <pivotArea dataOnly="0" labelOnly="1" outline="0" axis="axisValues" fieldPosition="0"/>
    </format>
    <format dxfId="76">
      <pivotArea grandRow="1" outline="0" collapsedLevelsAreSubtotals="1" fieldPosition="0"/>
    </format>
    <format dxfId="75">
      <pivotArea dataOnly="0" labelOnly="1" grandRow="1" outline="0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3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33D778-3EDB-485C-9163-A90068396DCA}" name="PivotTable2" cacheId="135" applyNumberFormats="0" applyBorderFormats="0" applyFontFormats="0" applyPatternFormats="0" applyAlignmentFormats="0" applyWidthHeightFormats="1" dataCaption="Values" tag="aa03a51c-4715-408b-a363-c9db22ae967a" updatedVersion="8" minRefreshableVersion="3" useAutoFormatting="1" itemPrintTitles="1" createdVersion="8" indent="0" outline="1" outlineData="1" multipleFieldFilters="0" rowHeaderCaption="Division">
  <location ref="B53:E57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fld="5" subtotal="count" baseField="2" baseItem="0"/>
  </dataFields>
  <formats count="19">
    <format dxfId="125">
      <pivotArea type="all" dataOnly="0" outline="0" fieldPosition="0"/>
    </format>
    <format dxfId="124">
      <pivotArea outline="0" collapsedLevelsAreSubtotals="1" fieldPosition="0"/>
    </format>
    <format dxfId="123">
      <pivotArea field="2" type="button" dataOnly="0" labelOnly="1" outline="0" axis="axisRow" fieldPosition="0"/>
    </format>
    <format dxfId="122">
      <pivotArea dataOnly="0" labelOnly="1" fieldPosition="0">
        <references count="1">
          <reference field="2" count="0"/>
        </references>
      </pivotArea>
    </format>
    <format dxfId="121">
      <pivotArea dataOnly="0" labelOnly="1" grandRow="1" outline="0" fieldPosition="0"/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">
      <pivotArea field="2" type="button" dataOnly="0" labelOnly="1" outline="0" axis="axisRow" fieldPosition="0"/>
    </format>
    <format dxfId="1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">
      <pivotArea field="2" type="button" dataOnly="0" labelOnly="1" outline="0" axis="axisRow" fieldPosition="0"/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">
      <pivotArea field="2" type="button" dataOnly="0" labelOnly="1" outline="0" axis="axisRow" fieldPosition="0"/>
    </format>
    <format dxfId="113">
      <pivotArea grandRow="1" outline="0" collapsedLevelsAreSubtotals="1" fieldPosition="0"/>
    </format>
    <format dxfId="112">
      <pivotArea dataOnly="0" labelOnly="1" grandRow="1" outline="0" fieldPosition="0"/>
    </format>
    <format dxfId="111">
      <pivotArea grandRow="1" outline="0" collapsedLevelsAreSubtotals="1" fieldPosition="0"/>
    </format>
    <format dxfId="110">
      <pivotArea dataOnly="0" labelOnly="1" grandRow="1" outline="0" fieldPosition="0"/>
    </format>
    <format dxfId="109">
      <pivotArea type="all" dataOnly="0" outline="0" fieldPosition="0"/>
    </format>
    <format dxfId="108">
      <pivotArea grandRow="1" outline="0" collapsedLevelsAreSubtotals="1" fieldPosition="0"/>
    </format>
    <format dxfId="107">
      <pivotArea dataOnly="0" labelOnly="1" grandRow="1" outline="0" fieldPosition="0"/>
    </format>
  </formats>
  <conditionalFormats count="2">
    <conditionalFormat priority="6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D393DD-2899-454F-96A8-3A2655A2E7CF}" name="PivotTable1" cacheId="138" applyNumberFormats="0" applyBorderFormats="0" applyFontFormats="0" applyPatternFormats="0" applyAlignmentFormats="0" applyWidthHeightFormats="1" dataCaption="Values" tag="c1a00a56-c3b1-4ce3-aeec-3515c77223ab" updatedVersion="8" minRefreshableVersion="3" useAutoFormatting="1" subtotalHiddenItems="1" colGrandTotals="0" itemPrintTitles="1" createdVersion="8" indent="0" outline="1" outlineData="1" multipleFieldFilters="0" rowHeaderCaption="Products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fld="4" subtotal="count" baseField="3" baseItem="12" numFmtId="165"/>
    <dataField fld="5" subtotal="count" baseField="3" baseItem="0" numFmtId="165"/>
    <dataField fld="6" subtotal="count" baseField="0" baseItem="0"/>
  </dataFields>
  <formats count="20">
    <format dxfId="138">
      <pivotArea type="all" dataOnly="0" outline="0" fieldPosition="0"/>
    </format>
    <format dxfId="139">
      <pivotArea type="all" dataOnly="0" outline="0" fieldPosition="0"/>
    </format>
    <format dxfId="140">
      <pivotArea outline="0" collapsedLevelsAreSubtotals="1" fieldPosition="0"/>
    </format>
    <format dxfId="141">
      <pivotArea dataOnly="0" labelOnly="1" grandRow="1" outline="0" fieldPosition="0"/>
    </format>
    <format dxfId="142">
      <pivotArea grandRow="1" outline="0" collapsedLevelsAreSubtotals="1" fieldPosition="0"/>
    </format>
    <format dxfId="143">
      <pivotArea dataOnly="0" labelOnly="1" grandRow="1" outline="0" fieldPosition="0"/>
    </format>
    <format dxfId="144">
      <pivotArea grandRow="1" outline="0" collapsedLevelsAreSubtotals="1" fieldPosition="0"/>
    </format>
    <format dxfId="145">
      <pivotArea dataOnly="0" labelOnly="1" grandRow="1" outline="0" fieldPosition="0"/>
    </format>
    <format dxfId="137">
      <pivotArea outline="0" fieldPosition="0">
        <references count="1">
          <reference field="4294967294" count="1">
            <x v="0"/>
          </reference>
        </references>
      </pivotArea>
    </format>
    <format dxfId="136">
      <pivotArea outline="0" fieldPosition="0">
        <references count="1">
          <reference field="4294967294" count="1">
            <x v="1"/>
          </reference>
        </references>
      </pivotArea>
    </format>
    <format dxfId="135">
      <pivotArea field="3" type="button" dataOnly="0" labelOnly="1" outline="0" axis="axisRow" fieldPosition="0"/>
    </format>
    <format dxfId="1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3">
      <pivotArea field="3" type="button" dataOnly="0" labelOnly="1" outline="0" axis="axisRow" fieldPosition="0"/>
    </format>
    <format dxfId="1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1">
      <pivotArea field="3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field="3" type="button" dataOnly="0" labelOnly="1" outline="0" axis="axisRow" fieldPosition="0"/>
    </format>
    <format dxfId="128">
      <pivotArea field="3" type="button" dataOnly="0" labelOnly="1" outline="0" axis="axisRow" fieldPosition="0"/>
    </format>
    <format dxfId="127">
      <pivotArea grandRow="1" outline="0" collapsedLevelsAreSubtotals="1" fieldPosition="0"/>
    </format>
    <format dxfId="126">
      <pivotArea dataOnly="0" labelOnly="1" grandRow="1" outline="0" fieldPosition="0"/>
    </format>
  </formats>
  <conditionalFormats count="2"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pivotTable" Target="../pivotTables/pivotTable5.xml"/><Relationship Id="rId7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6" Type="http://schemas.openxmlformats.org/officeDocument/2006/relationships/pivotTable" Target="../pivotTables/pivotTable8.xml"/><Relationship Id="rId5" Type="http://schemas.openxmlformats.org/officeDocument/2006/relationships/pivotTable" Target="../pivotTables/pivotTable7.xml"/><Relationship Id="rId4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05229-E6C5-4360-B27D-CCB9FB447769}">
  <dimension ref="B2:F75"/>
  <sheetViews>
    <sheetView showGridLines="0" tabSelected="1" zoomScale="120" zoomScaleNormal="120" zoomScalePageLayoutView="110" workbookViewId="0">
      <selection activeCell="D6" sqref="D6"/>
    </sheetView>
  </sheetViews>
  <sheetFormatPr defaultRowHeight="15" x14ac:dyDescent="0.25"/>
  <cols>
    <col min="2" max="2" width="25.140625" bestFit="1" customWidth="1"/>
    <col min="3" max="3" width="7" bestFit="1" customWidth="1"/>
    <col min="4" max="4" width="8.28515625" bestFit="1" customWidth="1"/>
    <col min="5" max="5" width="26" bestFit="1" customWidth="1"/>
    <col min="6" max="6" width="13.7109375" bestFit="1" customWidth="1"/>
  </cols>
  <sheetData>
    <row r="2" spans="2:6" x14ac:dyDescent="0.25">
      <c r="B2" s="2" t="s">
        <v>77</v>
      </c>
      <c r="C2" s="3"/>
    </row>
    <row r="3" spans="2:6" ht="15.75" x14ac:dyDescent="0.25">
      <c r="B3" s="26" t="s">
        <v>68</v>
      </c>
      <c r="C3" s="27" t="s" vm="1">
        <v>69</v>
      </c>
      <c r="E3" s="6" t="s">
        <v>78</v>
      </c>
      <c r="F3" s="6"/>
    </row>
    <row r="4" spans="2:6" ht="15.75" x14ac:dyDescent="0.25">
      <c r="B4" s="26" t="s">
        <v>70</v>
      </c>
      <c r="C4" s="27" t="s" vm="2">
        <v>69</v>
      </c>
      <c r="E4" s="6" t="s">
        <v>79</v>
      </c>
      <c r="F4" s="6"/>
    </row>
    <row r="5" spans="2:6" x14ac:dyDescent="0.25">
      <c r="B5" s="26" t="s">
        <v>71</v>
      </c>
      <c r="C5" s="27" t="s" vm="3">
        <v>69</v>
      </c>
    </row>
    <row r="7" spans="2:6" x14ac:dyDescent="0.25">
      <c r="B7" s="14" t="s">
        <v>76</v>
      </c>
      <c r="C7" s="11" t="s">
        <v>72</v>
      </c>
      <c r="D7" s="11" t="s">
        <v>73</v>
      </c>
      <c r="E7" s="11" t="s">
        <v>74</v>
      </c>
      <c r="F7" s="11" t="s">
        <v>75</v>
      </c>
    </row>
    <row r="8" spans="2:6" x14ac:dyDescent="0.25">
      <c r="B8" s="33" t="s">
        <v>0</v>
      </c>
      <c r="C8" s="4">
        <v>1421158.96</v>
      </c>
      <c r="D8" s="4">
        <v>2889321.88</v>
      </c>
      <c r="E8" s="4">
        <v>10924012.960000001</v>
      </c>
      <c r="F8" s="32">
        <v>3.7808224260565946</v>
      </c>
    </row>
    <row r="9" spans="2:6" x14ac:dyDescent="0.25">
      <c r="B9" s="8" t="s">
        <v>1</v>
      </c>
      <c r="C9" s="4"/>
      <c r="D9" s="4">
        <v>162534.09</v>
      </c>
      <c r="E9" s="4">
        <v>805675.63</v>
      </c>
      <c r="F9" s="16">
        <v>4.956963982140608</v>
      </c>
    </row>
    <row r="10" spans="2:6" x14ac:dyDescent="0.25">
      <c r="B10" s="8" t="s">
        <v>2</v>
      </c>
      <c r="C10" s="4">
        <v>12169170.460000001</v>
      </c>
      <c r="D10" s="4">
        <v>37506624.100000001</v>
      </c>
      <c r="E10" s="4">
        <v>82089923.829999998</v>
      </c>
      <c r="F10" s="16">
        <v>2.1886780215444661</v>
      </c>
    </row>
    <row r="11" spans="2:6" x14ac:dyDescent="0.25">
      <c r="B11" s="8" t="s">
        <v>3</v>
      </c>
      <c r="C11" s="4">
        <v>351590.32</v>
      </c>
      <c r="D11" s="4">
        <v>740367.8</v>
      </c>
      <c r="E11" s="4">
        <v>2265407.25</v>
      </c>
      <c r="F11" s="16">
        <v>3.0598403253085831</v>
      </c>
    </row>
    <row r="12" spans="2:6" x14ac:dyDescent="0.25">
      <c r="B12" s="8" t="s">
        <v>4</v>
      </c>
      <c r="C12" s="4">
        <v>181917.29</v>
      </c>
      <c r="D12" s="4">
        <v>674348.67</v>
      </c>
      <c r="E12" s="4">
        <v>3171742.1</v>
      </c>
      <c r="F12" s="16">
        <v>4.7034156677435126</v>
      </c>
    </row>
    <row r="13" spans="2:6" x14ac:dyDescent="0.25">
      <c r="B13" s="8" t="s">
        <v>5</v>
      </c>
      <c r="C13" s="4">
        <v>7176248.0199999996</v>
      </c>
      <c r="D13" s="4">
        <v>23669537.93</v>
      </c>
      <c r="E13" s="4">
        <v>52979606.530000001</v>
      </c>
      <c r="F13" s="16">
        <v>2.238303370631114</v>
      </c>
    </row>
    <row r="14" spans="2:6" x14ac:dyDescent="0.25">
      <c r="B14" s="8" t="s">
        <v>6</v>
      </c>
      <c r="C14" s="4">
        <v>9582893.7400000002</v>
      </c>
      <c r="D14" s="4">
        <v>17675320.82</v>
      </c>
      <c r="E14" s="4">
        <v>61116567.130000003</v>
      </c>
      <c r="F14" s="16">
        <v>3.4577345301051232</v>
      </c>
    </row>
    <row r="15" spans="2:6" x14ac:dyDescent="0.25">
      <c r="B15" s="8" t="s">
        <v>7</v>
      </c>
      <c r="C15" s="4">
        <v>852541.07</v>
      </c>
      <c r="D15" s="4">
        <v>1772715.57</v>
      </c>
      <c r="E15" s="4">
        <v>6312296.3700000001</v>
      </c>
      <c r="F15" s="16">
        <v>3.5608060744905625</v>
      </c>
    </row>
    <row r="16" spans="2:6" x14ac:dyDescent="0.25">
      <c r="B16" s="8" t="s">
        <v>8</v>
      </c>
      <c r="C16" s="4">
        <v>241323.21</v>
      </c>
      <c r="D16" s="4">
        <v>826086.99</v>
      </c>
      <c r="E16" s="4">
        <v>4072008.35</v>
      </c>
      <c r="F16" s="16">
        <v>4.929273066024197</v>
      </c>
    </row>
    <row r="17" spans="2:6" x14ac:dyDescent="0.25">
      <c r="B17" s="8" t="s">
        <v>9</v>
      </c>
      <c r="C17" s="4">
        <v>597546.22</v>
      </c>
      <c r="D17" s="4">
        <v>1323922.69</v>
      </c>
      <c r="E17" s="4">
        <v>5508504.8600000003</v>
      </c>
      <c r="F17" s="16">
        <v>4.1607451111816811</v>
      </c>
    </row>
    <row r="18" spans="2:6" x14ac:dyDescent="0.25">
      <c r="B18" s="8" t="s">
        <v>10</v>
      </c>
      <c r="C18" s="4"/>
      <c r="D18" s="4">
        <v>417961.2</v>
      </c>
      <c r="E18" s="4">
        <v>3017815.13</v>
      </c>
      <c r="F18" s="16">
        <v>7.2203236329113798</v>
      </c>
    </row>
    <row r="19" spans="2:6" x14ac:dyDescent="0.25">
      <c r="B19" s="8" t="s">
        <v>11</v>
      </c>
      <c r="C19" s="4">
        <v>905096.71</v>
      </c>
      <c r="D19" s="4">
        <v>2196627.85</v>
      </c>
      <c r="E19" s="4">
        <v>7671381.2999999998</v>
      </c>
      <c r="F19" s="16">
        <v>3.4923445498517189</v>
      </c>
    </row>
    <row r="20" spans="2:6" x14ac:dyDescent="0.25">
      <c r="B20" s="8" t="s">
        <v>12</v>
      </c>
      <c r="C20" s="4">
        <v>462637.92</v>
      </c>
      <c r="D20" s="4">
        <v>1179768.76</v>
      </c>
      <c r="E20" s="4">
        <v>4247167.71</v>
      </c>
      <c r="F20" s="16">
        <v>3.6000001474865293</v>
      </c>
    </row>
    <row r="21" spans="2:6" x14ac:dyDescent="0.25">
      <c r="B21" s="8" t="s">
        <v>13</v>
      </c>
      <c r="C21" s="4">
        <v>1143407.8500000001</v>
      </c>
      <c r="D21" s="4">
        <v>2752286.63</v>
      </c>
      <c r="E21" s="4">
        <v>9285416.5999999996</v>
      </c>
      <c r="F21" s="16">
        <v>3.3737098813723483</v>
      </c>
    </row>
    <row r="22" spans="2:6" x14ac:dyDescent="0.25">
      <c r="B22" s="8" t="s">
        <v>14</v>
      </c>
      <c r="C22" s="4">
        <v>1669064.37</v>
      </c>
      <c r="D22" s="4">
        <v>2473054.08</v>
      </c>
      <c r="E22" s="4">
        <v>7545512.4199999999</v>
      </c>
      <c r="F22" s="16">
        <v>3.0510907468711723</v>
      </c>
    </row>
    <row r="23" spans="2:6" x14ac:dyDescent="0.25">
      <c r="B23" s="8" t="s">
        <v>15</v>
      </c>
      <c r="C23" s="4">
        <v>287996.74</v>
      </c>
      <c r="D23" s="4">
        <v>756818.22</v>
      </c>
      <c r="E23" s="4">
        <v>1868914.36</v>
      </c>
      <c r="F23" s="16">
        <v>2.4694362670074197</v>
      </c>
    </row>
    <row r="24" spans="2:6" x14ac:dyDescent="0.25">
      <c r="B24" s="8" t="s">
        <v>16</v>
      </c>
      <c r="C24" s="4">
        <v>802783.11</v>
      </c>
      <c r="D24" s="4">
        <v>1717525.22</v>
      </c>
      <c r="E24" s="4">
        <v>4140120.59</v>
      </c>
      <c r="F24" s="16">
        <v>2.4105151655356769</v>
      </c>
    </row>
    <row r="25" spans="2:6" x14ac:dyDescent="0.25">
      <c r="B25" s="8" t="s">
        <v>17</v>
      </c>
      <c r="C25" s="4">
        <v>2609242.38</v>
      </c>
      <c r="D25" s="4">
        <v>6265231.9800000004</v>
      </c>
      <c r="E25" s="4">
        <v>15171675.699999999</v>
      </c>
      <c r="F25" s="16">
        <v>2.4215664716695771</v>
      </c>
    </row>
    <row r="26" spans="2:6" x14ac:dyDescent="0.25">
      <c r="B26" s="8" t="s">
        <v>18</v>
      </c>
      <c r="C26" s="4">
        <v>118429.03</v>
      </c>
      <c r="D26" s="4">
        <v>648682.66</v>
      </c>
      <c r="E26" s="4">
        <v>1854965.87</v>
      </c>
      <c r="F26" s="16">
        <v>2.8595891094113721</v>
      </c>
    </row>
    <row r="27" spans="2:6" x14ac:dyDescent="0.25">
      <c r="B27" s="8" t="s">
        <v>19</v>
      </c>
      <c r="C27" s="4"/>
      <c r="D27" s="4">
        <v>143154.04</v>
      </c>
      <c r="E27" s="4">
        <v>722409.08</v>
      </c>
      <c r="F27" s="16">
        <v>5.04637577814779</v>
      </c>
    </row>
    <row r="28" spans="2:6" x14ac:dyDescent="0.25">
      <c r="B28" s="8" t="s">
        <v>20</v>
      </c>
      <c r="C28" s="4">
        <v>104825.53</v>
      </c>
      <c r="D28" s="4">
        <v>748506.75</v>
      </c>
      <c r="E28" s="4">
        <v>2345406.36</v>
      </c>
      <c r="F28" s="16">
        <v>3.1334471733220841</v>
      </c>
    </row>
    <row r="29" spans="2:6" x14ac:dyDescent="0.25">
      <c r="B29" s="8" t="s">
        <v>21</v>
      </c>
      <c r="C29" s="4">
        <v>1804484.17</v>
      </c>
      <c r="D29" s="4">
        <v>2609448.62</v>
      </c>
      <c r="E29" s="4">
        <v>11938162.93</v>
      </c>
      <c r="F29" s="16">
        <v>4.5749752796435592</v>
      </c>
    </row>
    <row r="30" spans="2:6" x14ac:dyDescent="0.25">
      <c r="B30" s="8" t="s">
        <v>22</v>
      </c>
      <c r="C30" s="4">
        <v>2342107.9</v>
      </c>
      <c r="D30" s="4">
        <v>3462178.64</v>
      </c>
      <c r="E30" s="4">
        <v>12420697.800000001</v>
      </c>
      <c r="F30" s="16">
        <v>3.5875381057749234</v>
      </c>
    </row>
    <row r="31" spans="2:6" x14ac:dyDescent="0.25">
      <c r="B31" s="8" t="s">
        <v>23</v>
      </c>
      <c r="C31" s="4">
        <v>181128.45</v>
      </c>
      <c r="D31" s="4">
        <v>679745</v>
      </c>
      <c r="E31" s="4">
        <v>3638823.64</v>
      </c>
      <c r="F31" s="16">
        <v>5.3532186923037317</v>
      </c>
    </row>
    <row r="32" spans="2:6" x14ac:dyDescent="0.25">
      <c r="B32" s="8" t="s">
        <v>24</v>
      </c>
      <c r="C32" s="4">
        <v>416982.09</v>
      </c>
      <c r="D32" s="4">
        <v>833074.59</v>
      </c>
      <c r="E32" s="4">
        <v>4128023.44</v>
      </c>
      <c r="F32" s="16">
        <v>4.9551666676089594</v>
      </c>
    </row>
    <row r="33" spans="2:6" x14ac:dyDescent="0.25">
      <c r="B33" s="8" t="s">
        <v>25</v>
      </c>
      <c r="C33" s="4">
        <v>458809.95</v>
      </c>
      <c r="D33" s="4">
        <v>1317625.2</v>
      </c>
      <c r="E33" s="4">
        <v>5163762.3899999997</v>
      </c>
      <c r="F33" s="16">
        <v>3.9189918271144175</v>
      </c>
    </row>
    <row r="34" spans="2:6" x14ac:dyDescent="0.25">
      <c r="B34" s="8" t="s">
        <v>26</v>
      </c>
      <c r="C34" s="4">
        <v>410976.9</v>
      </c>
      <c r="D34" s="4">
        <v>938709.3</v>
      </c>
      <c r="E34" s="4">
        <v>4187228.54</v>
      </c>
      <c r="F34" s="16">
        <v>4.4606232621749884</v>
      </c>
    </row>
    <row r="35" spans="2:6" x14ac:dyDescent="0.25">
      <c r="B35" s="8" t="s">
        <v>27</v>
      </c>
      <c r="C35" s="4">
        <v>360647.76</v>
      </c>
      <c r="D35" s="4">
        <v>877937.94</v>
      </c>
      <c r="E35" s="4">
        <v>3903920.33</v>
      </c>
      <c r="F35" s="16">
        <v>4.4466928152119731</v>
      </c>
    </row>
    <row r="36" spans="2:6" x14ac:dyDescent="0.25">
      <c r="B36" s="8" t="s">
        <v>28</v>
      </c>
      <c r="C36" s="4">
        <v>786899.1</v>
      </c>
      <c r="D36" s="4">
        <v>1766211.09</v>
      </c>
      <c r="E36" s="4">
        <v>6428628.5999999996</v>
      </c>
      <c r="F36" s="16">
        <v>3.6397849817600223</v>
      </c>
    </row>
    <row r="37" spans="2:6" x14ac:dyDescent="0.25">
      <c r="B37" s="8" t="s">
        <v>29</v>
      </c>
      <c r="C37" s="4">
        <v>1651773.06</v>
      </c>
      <c r="D37" s="4">
        <v>2991636.73</v>
      </c>
      <c r="E37" s="4">
        <v>9819707.9900000002</v>
      </c>
      <c r="F37" s="16">
        <v>3.2823864914908971</v>
      </c>
    </row>
    <row r="38" spans="2:6" x14ac:dyDescent="0.25">
      <c r="B38" s="8" t="s">
        <v>30</v>
      </c>
      <c r="C38" s="4">
        <v>1527093.19</v>
      </c>
      <c r="D38" s="4">
        <v>2021307.6</v>
      </c>
      <c r="E38" s="4">
        <v>7915833.71</v>
      </c>
      <c r="F38" s="16">
        <v>3.9161945020144384</v>
      </c>
    </row>
    <row r="39" spans="2:6" x14ac:dyDescent="0.25">
      <c r="B39" s="8" t="s">
        <v>31</v>
      </c>
      <c r="C39" s="4">
        <v>73384.399999999994</v>
      </c>
      <c r="D39" s="4">
        <v>457524.18</v>
      </c>
      <c r="E39" s="4">
        <v>1813067.87</v>
      </c>
      <c r="F39" s="16">
        <v>3.9627804370907787</v>
      </c>
    </row>
    <row r="40" spans="2:6" x14ac:dyDescent="0.25">
      <c r="B40" s="8" t="s">
        <v>32</v>
      </c>
      <c r="C40" s="4">
        <v>2935579.42</v>
      </c>
      <c r="D40" s="4">
        <v>8347860.8200000003</v>
      </c>
      <c r="E40" s="4">
        <v>19285758.77</v>
      </c>
      <c r="F40" s="16">
        <v>2.3102635736085499</v>
      </c>
    </row>
    <row r="41" spans="2:6" x14ac:dyDescent="0.25">
      <c r="B41" s="8" t="s">
        <v>33</v>
      </c>
      <c r="C41" s="4">
        <v>540888.93999999994</v>
      </c>
      <c r="D41" s="4">
        <v>821784.57</v>
      </c>
      <c r="E41" s="4">
        <v>2874380.11</v>
      </c>
      <c r="F41" s="16">
        <v>3.4977294718492953</v>
      </c>
    </row>
    <row r="42" spans="2:6" x14ac:dyDescent="0.25">
      <c r="B42" s="8" t="s">
        <v>34</v>
      </c>
      <c r="C42" s="4">
        <v>561632.18999999994</v>
      </c>
      <c r="D42" s="4">
        <v>1497307.61</v>
      </c>
      <c r="E42" s="4">
        <v>4072202.84</v>
      </c>
      <c r="F42" s="16">
        <v>2.7196835258187191</v>
      </c>
    </row>
    <row r="43" spans="2:6" x14ac:dyDescent="0.25">
      <c r="B43" s="8" t="s">
        <v>35</v>
      </c>
      <c r="C43" s="4">
        <v>1545414.4</v>
      </c>
      <c r="D43" s="4">
        <v>2067836.93</v>
      </c>
      <c r="E43" s="4">
        <v>8670140.25</v>
      </c>
      <c r="F43" s="16">
        <v>4.1928549220755045</v>
      </c>
    </row>
    <row r="44" spans="2:6" x14ac:dyDescent="0.25">
      <c r="B44" s="8" t="s">
        <v>36</v>
      </c>
      <c r="C44" s="4">
        <v>69942.850000000006</v>
      </c>
      <c r="D44" s="4">
        <v>479888.18</v>
      </c>
      <c r="E44" s="4">
        <v>1843217.02</v>
      </c>
      <c r="F44" s="16">
        <v>3.8409302350393379</v>
      </c>
    </row>
    <row r="45" spans="2:6" x14ac:dyDescent="0.25">
      <c r="B45" s="8" t="s">
        <v>37</v>
      </c>
      <c r="C45" s="4">
        <v>416213.19</v>
      </c>
      <c r="D45" s="4">
        <v>1014663.12</v>
      </c>
      <c r="E45" s="4">
        <v>2758212.96</v>
      </c>
      <c r="F45" s="16">
        <v>2.7183534176348108</v>
      </c>
    </row>
    <row r="46" spans="2:6" x14ac:dyDescent="0.25">
      <c r="B46" s="8" t="s">
        <v>38</v>
      </c>
      <c r="C46" s="4"/>
      <c r="D46" s="4">
        <v>162753.95000000001</v>
      </c>
      <c r="E46" s="4">
        <v>1443942.15</v>
      </c>
      <c r="F46" s="16">
        <v>8.8719330621468782</v>
      </c>
    </row>
    <row r="47" spans="2:6" x14ac:dyDescent="0.25">
      <c r="B47" s="8" t="s">
        <v>39</v>
      </c>
      <c r="C47" s="4">
        <v>4682610.4800000004</v>
      </c>
      <c r="D47" s="4">
        <v>5972163.8600000003</v>
      </c>
      <c r="E47" s="4">
        <v>18801025.219999999</v>
      </c>
      <c r="F47" s="16">
        <v>3.1481094056920265</v>
      </c>
    </row>
    <row r="48" spans="2:6" x14ac:dyDescent="0.25">
      <c r="B48" s="8" t="s">
        <v>40</v>
      </c>
      <c r="C48" s="4">
        <v>173080.8</v>
      </c>
      <c r="D48" s="4">
        <v>933136.09</v>
      </c>
      <c r="E48" s="4">
        <v>4807280.34</v>
      </c>
      <c r="F48" s="16">
        <v>5.1517462367145184</v>
      </c>
    </row>
    <row r="49" spans="2:6" x14ac:dyDescent="0.25">
      <c r="B49" s="8" t="s">
        <v>41</v>
      </c>
      <c r="C49" s="4">
        <v>1482289.87</v>
      </c>
      <c r="D49" s="4">
        <v>2113442.65</v>
      </c>
      <c r="E49" s="4">
        <v>8086224.5099999998</v>
      </c>
      <c r="F49" s="16">
        <v>3.8260912875965669</v>
      </c>
    </row>
    <row r="50" spans="2:6" x14ac:dyDescent="0.25">
      <c r="B50" s="8" t="s">
        <v>42</v>
      </c>
      <c r="C50" s="4">
        <v>990022.26</v>
      </c>
      <c r="D50" s="4">
        <v>3417669.59</v>
      </c>
      <c r="E50" s="4">
        <v>16114191.41</v>
      </c>
      <c r="F50" s="16">
        <v>4.7149646815331847</v>
      </c>
    </row>
    <row r="51" spans="2:6" x14ac:dyDescent="0.25">
      <c r="B51" s="8" t="s">
        <v>43</v>
      </c>
      <c r="C51" s="4">
        <v>526231.55000000005</v>
      </c>
      <c r="D51" s="4">
        <v>1626281.17</v>
      </c>
      <c r="E51" s="4">
        <v>4015071.5</v>
      </c>
      <c r="F51" s="16">
        <v>2.4688667458407578</v>
      </c>
    </row>
    <row r="52" spans="2:6" x14ac:dyDescent="0.25">
      <c r="B52" s="8" t="s">
        <v>44</v>
      </c>
      <c r="C52" s="4">
        <v>247519.16</v>
      </c>
      <c r="D52" s="4">
        <v>389012.13</v>
      </c>
      <c r="E52" s="4">
        <v>1117963.1200000001</v>
      </c>
      <c r="F52" s="16">
        <v>2.8738515685873347</v>
      </c>
    </row>
    <row r="53" spans="2:6" x14ac:dyDescent="0.25">
      <c r="B53" s="8" t="s">
        <v>45</v>
      </c>
      <c r="C53" s="4"/>
      <c r="D53" s="4">
        <v>13179.02</v>
      </c>
      <c r="E53" s="4">
        <v>351210.13</v>
      </c>
      <c r="F53" s="16">
        <v>26.649184081972709</v>
      </c>
    </row>
    <row r="54" spans="2:6" x14ac:dyDescent="0.25">
      <c r="B54" s="8" t="s">
        <v>46</v>
      </c>
      <c r="C54" s="4">
        <v>1867175.07</v>
      </c>
      <c r="D54" s="4">
        <v>3728375.26</v>
      </c>
      <c r="E54" s="4">
        <v>9850394.5899999999</v>
      </c>
      <c r="F54" s="16">
        <v>2.6420072828184149</v>
      </c>
    </row>
    <row r="55" spans="2:6" x14ac:dyDescent="0.25">
      <c r="B55" s="8" t="s">
        <v>47</v>
      </c>
      <c r="C55" s="4">
        <v>259089.69</v>
      </c>
      <c r="D55" s="4">
        <v>401692.64</v>
      </c>
      <c r="E55" s="4">
        <v>1199362.8600000001</v>
      </c>
      <c r="F55" s="16">
        <v>2.9857725548568679</v>
      </c>
    </row>
    <row r="56" spans="2:6" x14ac:dyDescent="0.25">
      <c r="B56" s="8" t="s">
        <v>48</v>
      </c>
      <c r="C56" s="4">
        <v>458873.63</v>
      </c>
      <c r="D56" s="4">
        <v>1099603.57</v>
      </c>
      <c r="E56" s="4">
        <v>3882560.96</v>
      </c>
      <c r="F56" s="16">
        <v>3.530873367390031</v>
      </c>
    </row>
    <row r="57" spans="2:6" x14ac:dyDescent="0.25">
      <c r="B57" s="8" t="s">
        <v>49</v>
      </c>
      <c r="C57" s="4">
        <v>1593507.3</v>
      </c>
      <c r="D57" s="4">
        <v>2456724.54</v>
      </c>
      <c r="E57" s="4">
        <v>10825195.029999999</v>
      </c>
      <c r="F57" s="16">
        <v>4.4063527895561299</v>
      </c>
    </row>
    <row r="58" spans="2:6" x14ac:dyDescent="0.25">
      <c r="B58" s="33" t="s">
        <v>50</v>
      </c>
      <c r="C58" s="4">
        <v>510186.17</v>
      </c>
      <c r="D58" s="4">
        <v>1454505.18</v>
      </c>
      <c r="E58" s="4">
        <v>5273396.54</v>
      </c>
      <c r="F58" s="16">
        <v>3.6255605084885296</v>
      </c>
    </row>
    <row r="59" spans="2:6" x14ac:dyDescent="0.25">
      <c r="B59" s="8" t="s">
        <v>51</v>
      </c>
      <c r="C59" s="4">
        <v>813378.54</v>
      </c>
      <c r="D59" s="4">
        <v>1747581.69</v>
      </c>
      <c r="E59" s="4">
        <v>5443873.3600000003</v>
      </c>
      <c r="F59" s="16">
        <v>3.1150894926119306</v>
      </c>
    </row>
    <row r="60" spans="2:6" x14ac:dyDescent="0.25">
      <c r="B60" s="8" t="s">
        <v>52</v>
      </c>
      <c r="C60" s="4">
        <v>1617662.51</v>
      </c>
      <c r="D60" s="4">
        <v>2574641.21</v>
      </c>
      <c r="E60" s="4">
        <v>9729512.7300000004</v>
      </c>
      <c r="F60" s="16">
        <v>3.7789780930291257</v>
      </c>
    </row>
    <row r="61" spans="2:6" x14ac:dyDescent="0.25">
      <c r="B61" s="8" t="s">
        <v>53</v>
      </c>
      <c r="C61" s="4">
        <v>389161.04</v>
      </c>
      <c r="D61" s="4">
        <v>1005042.45</v>
      </c>
      <c r="E61" s="4">
        <v>4056096.9</v>
      </c>
      <c r="F61" s="16">
        <v>4.0357468483047656</v>
      </c>
    </row>
    <row r="62" spans="2:6" x14ac:dyDescent="0.25">
      <c r="B62" s="8" t="s">
        <v>54</v>
      </c>
      <c r="C62" s="4">
        <v>4827925.58</v>
      </c>
      <c r="D62" s="4">
        <v>6437330.6799999997</v>
      </c>
      <c r="E62" s="4">
        <v>20697519.780000001</v>
      </c>
      <c r="F62" s="16">
        <v>3.2152332711918414</v>
      </c>
    </row>
    <row r="63" spans="2:6" x14ac:dyDescent="0.25">
      <c r="B63" s="8" t="s">
        <v>55</v>
      </c>
      <c r="C63" s="4">
        <v>234404.94</v>
      </c>
      <c r="D63" s="4">
        <v>383094.89</v>
      </c>
      <c r="E63" s="4">
        <v>1189344.75</v>
      </c>
      <c r="F63" s="16">
        <v>3.1045696015418005</v>
      </c>
    </row>
    <row r="64" spans="2:6" x14ac:dyDescent="0.25">
      <c r="B64" s="8" t="s">
        <v>56</v>
      </c>
      <c r="C64" s="4">
        <v>550457.97</v>
      </c>
      <c r="D64" s="4">
        <v>1073719.8400000001</v>
      </c>
      <c r="E64" s="4">
        <v>4655996</v>
      </c>
      <c r="F64" s="16">
        <v>4.3363229648434176</v>
      </c>
    </row>
    <row r="65" spans="2:6" x14ac:dyDescent="0.25">
      <c r="B65" s="8" t="s">
        <v>57</v>
      </c>
      <c r="C65" s="4">
        <v>559826.12</v>
      </c>
      <c r="D65" s="4">
        <v>1673339.61</v>
      </c>
      <c r="E65" s="4">
        <v>4355023.83</v>
      </c>
      <c r="F65" s="16">
        <v>2.6025941201499436</v>
      </c>
    </row>
    <row r="66" spans="2:6" x14ac:dyDescent="0.25">
      <c r="B66" s="8" t="s">
        <v>58</v>
      </c>
      <c r="C66" s="4">
        <v>1244018.82</v>
      </c>
      <c r="D66" s="4">
        <v>2851347.4</v>
      </c>
      <c r="E66" s="4">
        <v>8752286.6999999993</v>
      </c>
      <c r="F66" s="16">
        <v>3.0695266034577195</v>
      </c>
    </row>
    <row r="67" spans="2:6" x14ac:dyDescent="0.25">
      <c r="B67" s="8" t="s">
        <v>59</v>
      </c>
      <c r="C67" s="4">
        <v>91227.199999999997</v>
      </c>
      <c r="D67" s="4">
        <v>531219.65</v>
      </c>
      <c r="E67" s="4">
        <v>2118516.9900000002</v>
      </c>
      <c r="F67" s="16">
        <v>3.9880245205537861</v>
      </c>
    </row>
    <row r="68" spans="2:6" x14ac:dyDescent="0.25">
      <c r="B68" s="8" t="s">
        <v>60</v>
      </c>
      <c r="C68" s="4">
        <v>1893824.51</v>
      </c>
      <c r="D68" s="4">
        <v>4415642.7300000004</v>
      </c>
      <c r="E68" s="4">
        <v>12186268.619999999</v>
      </c>
      <c r="F68" s="16">
        <v>2.759794975532361</v>
      </c>
    </row>
    <row r="69" spans="2:6" x14ac:dyDescent="0.25">
      <c r="B69" s="8" t="s">
        <v>61</v>
      </c>
      <c r="C69" s="4">
        <v>222638.47</v>
      </c>
      <c r="D69" s="4">
        <v>1325489.44</v>
      </c>
      <c r="E69" s="4">
        <v>3295972.5</v>
      </c>
      <c r="F69" s="16">
        <v>2.4866078902899447</v>
      </c>
    </row>
    <row r="70" spans="2:6" x14ac:dyDescent="0.25">
      <c r="B70" s="8" t="s">
        <v>62</v>
      </c>
      <c r="C70" s="4">
        <v>598527.31999999995</v>
      </c>
      <c r="D70" s="4">
        <v>1608113.42</v>
      </c>
      <c r="E70" s="4">
        <v>7349581.1100000003</v>
      </c>
      <c r="F70" s="16">
        <v>4.5703126524496023</v>
      </c>
    </row>
    <row r="71" spans="2:6" x14ac:dyDescent="0.25">
      <c r="B71" s="8" t="s">
        <v>63</v>
      </c>
      <c r="C71" s="4">
        <v>1730790.48</v>
      </c>
      <c r="D71" s="4">
        <v>2145221.92</v>
      </c>
      <c r="E71" s="4">
        <v>8533368.9800000004</v>
      </c>
      <c r="F71" s="16">
        <v>3.9778490516263236</v>
      </c>
    </row>
    <row r="72" spans="2:6" x14ac:dyDescent="0.25">
      <c r="B72" s="8" t="s">
        <v>64</v>
      </c>
      <c r="C72" s="4">
        <v>1553625.99</v>
      </c>
      <c r="D72" s="4">
        <v>2235120.4</v>
      </c>
      <c r="E72" s="4">
        <v>7780406.0599999996</v>
      </c>
      <c r="F72" s="16">
        <v>3.480978501202888</v>
      </c>
    </row>
    <row r="73" spans="2:6" x14ac:dyDescent="0.25">
      <c r="B73" s="8" t="s">
        <v>65</v>
      </c>
      <c r="C73" s="4">
        <v>1258182.06</v>
      </c>
      <c r="D73" s="4">
        <v>2625411.79</v>
      </c>
      <c r="E73" s="4">
        <v>9725785.1999999993</v>
      </c>
      <c r="F73" s="16">
        <v>3.7044798979896405</v>
      </c>
    </row>
    <row r="74" spans="2:6" x14ac:dyDescent="0.25">
      <c r="B74" s="9" t="s">
        <v>66</v>
      </c>
      <c r="C74" s="5">
        <v>340189.93</v>
      </c>
      <c r="D74" s="5">
        <v>1564958.26</v>
      </c>
      <c r="E74" s="5">
        <v>5261424.08</v>
      </c>
      <c r="F74" s="17">
        <v>3.3620219877302033</v>
      </c>
    </row>
    <row r="75" spans="2:6" x14ac:dyDescent="0.25">
      <c r="B75" s="20" t="s">
        <v>67</v>
      </c>
      <c r="C75" s="18">
        <v>87478258.349999994</v>
      </c>
      <c r="D75" s="18">
        <v>196690953.08000001</v>
      </c>
      <c r="E75" s="18">
        <v>598877095.26999998</v>
      </c>
      <c r="F75" s="19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{60F8F284-9FC6-4511-81EF-FCD9302F9B01}</x14:id>
        </ext>
      </extLst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0F8F284-9FC6-4511-81EF-FCD9302F9B0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12A650-92B8-4470-A52F-D5B2C0431250}">
  <dimension ref="B3:H31"/>
  <sheetViews>
    <sheetView showGridLines="0" zoomScale="120" zoomScaleNormal="120" zoomScalePageLayoutView="110" workbookViewId="0">
      <selection activeCell="H6" sqref="H6"/>
    </sheetView>
  </sheetViews>
  <sheetFormatPr defaultRowHeight="15" x14ac:dyDescent="0.25"/>
  <cols>
    <col min="2" max="2" width="15.85546875" bestFit="1" customWidth="1"/>
    <col min="3" max="3" width="7" bestFit="1" customWidth="1"/>
    <col min="4" max="4" width="8.28515625" bestFit="1" customWidth="1"/>
    <col min="5" max="5" width="25" bestFit="1" customWidth="1"/>
    <col min="6" max="6" width="13.5703125" bestFit="1" customWidth="1"/>
    <col min="7" max="7" width="7.7109375" bestFit="1" customWidth="1"/>
  </cols>
  <sheetData>
    <row r="3" spans="2:8" ht="15.75" x14ac:dyDescent="0.25">
      <c r="B3" s="23" t="s">
        <v>77</v>
      </c>
      <c r="C3" s="3"/>
      <c r="F3" s="6"/>
    </row>
    <row r="4" spans="2:8" ht="15.75" x14ac:dyDescent="0.25">
      <c r="B4" s="26" t="s">
        <v>68</v>
      </c>
      <c r="C4" s="27" t="s" vm="1">
        <v>69</v>
      </c>
      <c r="E4" s="6" t="s">
        <v>103</v>
      </c>
      <c r="F4" s="6"/>
    </row>
    <row r="5" spans="2:8" ht="15.75" x14ac:dyDescent="0.25">
      <c r="B5" s="26" t="s">
        <v>71</v>
      </c>
      <c r="C5" s="27" t="s" vm="3">
        <v>69</v>
      </c>
      <c r="E5" s="6" t="s">
        <v>104</v>
      </c>
    </row>
    <row r="7" spans="2:8" x14ac:dyDescent="0.25">
      <c r="B7" s="22" t="s">
        <v>105</v>
      </c>
      <c r="C7" s="11" t="s">
        <v>72</v>
      </c>
      <c r="D7" s="11" t="s">
        <v>73</v>
      </c>
      <c r="E7" s="11" t="s">
        <v>74</v>
      </c>
      <c r="F7" s="11" t="s">
        <v>106</v>
      </c>
      <c r="G7" s="38" t="s">
        <v>107</v>
      </c>
      <c r="H7" s="21"/>
    </row>
    <row r="8" spans="2:8" x14ac:dyDescent="0.25">
      <c r="B8" s="7" t="s">
        <v>80</v>
      </c>
      <c r="C8" s="30">
        <v>3876686.5</v>
      </c>
      <c r="D8" s="30">
        <v>10697994.09</v>
      </c>
      <c r="E8" s="30">
        <v>20991333.73</v>
      </c>
      <c r="F8" s="24">
        <v>-2212702.5500000007</v>
      </c>
      <c r="G8" s="32">
        <v>-0.10541028876300947</v>
      </c>
    </row>
    <row r="9" spans="2:8" x14ac:dyDescent="0.25">
      <c r="B9" s="8" t="s">
        <v>81</v>
      </c>
      <c r="C9" s="1"/>
      <c r="D9" s="1">
        <v>118281.03</v>
      </c>
      <c r="E9" s="1">
        <v>2840298.27</v>
      </c>
      <c r="F9" s="24">
        <v>-333376.85999999987</v>
      </c>
      <c r="G9" s="16">
        <v>-0.11737389115826904</v>
      </c>
    </row>
    <row r="10" spans="2:8" x14ac:dyDescent="0.25">
      <c r="B10" s="8" t="s">
        <v>82</v>
      </c>
      <c r="C10" s="1">
        <v>479984.39</v>
      </c>
      <c r="D10" s="1">
        <v>2258843.36</v>
      </c>
      <c r="E10" s="1">
        <v>6950493.5499999998</v>
      </c>
      <c r="F10" s="24">
        <v>-716880.88999999966</v>
      </c>
      <c r="G10" s="16">
        <v>-0.10314100500100452</v>
      </c>
    </row>
    <row r="11" spans="2:8" x14ac:dyDescent="0.25">
      <c r="B11" s="8" t="s">
        <v>83</v>
      </c>
      <c r="C11" s="1">
        <v>4764382.0599999996</v>
      </c>
      <c r="D11" s="1">
        <v>12170759.43</v>
      </c>
      <c r="E11" s="1">
        <v>35058881.399999999</v>
      </c>
      <c r="F11" s="24">
        <v>-5067398.1600000039</v>
      </c>
      <c r="G11" s="16">
        <v>-0.14453964181526921</v>
      </c>
    </row>
    <row r="12" spans="2:8" x14ac:dyDescent="0.25">
      <c r="B12" s="8" t="s">
        <v>84</v>
      </c>
      <c r="C12" s="1">
        <v>1425717.75</v>
      </c>
      <c r="D12" s="1">
        <v>5423567.6699999999</v>
      </c>
      <c r="E12" s="1">
        <v>22886336.25</v>
      </c>
      <c r="F12" s="24">
        <v>-2066097.1799999997</v>
      </c>
      <c r="G12" s="16">
        <v>-9.02764495562281E-2</v>
      </c>
    </row>
    <row r="13" spans="2:8" x14ac:dyDescent="0.25">
      <c r="B13" s="8" t="s">
        <v>85</v>
      </c>
      <c r="C13" s="1">
        <v>4036469.18</v>
      </c>
      <c r="D13" s="1">
        <v>7471763.3600000003</v>
      </c>
      <c r="E13" s="1">
        <v>25944172.039999999</v>
      </c>
      <c r="F13" s="24">
        <v>-2189637.0400000066</v>
      </c>
      <c r="G13" s="16">
        <v>-8.4398031150274722E-2</v>
      </c>
    </row>
    <row r="14" spans="2:8" x14ac:dyDescent="0.25">
      <c r="B14" s="8" t="s">
        <v>86</v>
      </c>
      <c r="C14" s="1">
        <v>2563110.11</v>
      </c>
      <c r="D14" s="1">
        <v>4685895.05</v>
      </c>
      <c r="E14" s="1">
        <v>12006271.039999999</v>
      </c>
      <c r="F14" s="24">
        <v>-1527369</v>
      </c>
      <c r="G14" s="16">
        <v>-0.12721426951893966</v>
      </c>
    </row>
    <row r="15" spans="2:8" x14ac:dyDescent="0.25">
      <c r="B15" s="8" t="s">
        <v>87</v>
      </c>
      <c r="C15" s="1">
        <v>30818546.120000001</v>
      </c>
      <c r="D15" s="1">
        <v>49770031.729999997</v>
      </c>
      <c r="E15" s="1">
        <v>161262512.18000001</v>
      </c>
      <c r="F15" s="24">
        <v>-9551596.819999963</v>
      </c>
      <c r="G15" s="16">
        <v>-5.9230113005672033E-2</v>
      </c>
    </row>
    <row r="16" spans="2:8" x14ac:dyDescent="0.25">
      <c r="B16" s="8" t="s">
        <v>88</v>
      </c>
      <c r="C16" s="1">
        <v>2524401.4900000002</v>
      </c>
      <c r="D16" s="1">
        <v>6206743.5</v>
      </c>
      <c r="E16" s="1">
        <v>18414576.809999999</v>
      </c>
      <c r="F16" s="24">
        <v>-2381839.4799999967</v>
      </c>
      <c r="G16" s="16">
        <v>-0.12934532813735602</v>
      </c>
    </row>
    <row r="17" spans="2:7" x14ac:dyDescent="0.25">
      <c r="B17" s="8" t="s">
        <v>89</v>
      </c>
      <c r="C17" s="1">
        <v>2904063.69</v>
      </c>
      <c r="D17" s="1">
        <v>4463460.7300000004</v>
      </c>
      <c r="E17" s="1">
        <v>11717810.460000001</v>
      </c>
      <c r="F17" s="24">
        <v>-1049543.3199999984</v>
      </c>
      <c r="G17" s="16">
        <v>-8.9568211022249142E-2</v>
      </c>
    </row>
    <row r="18" spans="2:7" x14ac:dyDescent="0.25">
      <c r="B18" s="8" t="s">
        <v>90</v>
      </c>
      <c r="C18" s="1"/>
      <c r="D18" s="1">
        <v>1881281.6</v>
      </c>
      <c r="E18" s="1">
        <v>7922197.0099999998</v>
      </c>
      <c r="F18" s="24">
        <v>-326785.86000000034</v>
      </c>
      <c r="G18" s="16">
        <v>-4.1249398315581692E-2</v>
      </c>
    </row>
    <row r="19" spans="2:7" x14ac:dyDescent="0.25">
      <c r="B19" s="8" t="s">
        <v>91</v>
      </c>
      <c r="C19" s="1">
        <v>225342.85</v>
      </c>
      <c r="D19" s="1">
        <v>3356013.39</v>
      </c>
      <c r="E19" s="1">
        <v>7984235.1399999997</v>
      </c>
      <c r="F19" s="24">
        <v>-655937.64999999944</v>
      </c>
      <c r="G19" s="16">
        <v>-8.2154099735093661E-2</v>
      </c>
    </row>
    <row r="20" spans="2:7" x14ac:dyDescent="0.25">
      <c r="B20" s="8" t="s">
        <v>92</v>
      </c>
      <c r="C20" s="1"/>
      <c r="D20" s="1">
        <v>1985436.8</v>
      </c>
      <c r="E20" s="1">
        <v>11402159.76</v>
      </c>
      <c r="F20" s="24">
        <v>-1402308.5700000003</v>
      </c>
      <c r="G20" s="16">
        <v>-0.1229862236204977</v>
      </c>
    </row>
    <row r="21" spans="2:7" x14ac:dyDescent="0.25">
      <c r="B21" s="8" t="s">
        <v>93</v>
      </c>
      <c r="C21" s="1"/>
      <c r="D21" s="1">
        <v>2478582.35</v>
      </c>
      <c r="E21" s="1">
        <v>13677506.75</v>
      </c>
      <c r="F21" s="24">
        <v>-1435642.7600000016</v>
      </c>
      <c r="G21" s="16">
        <v>-0.1049637763841719</v>
      </c>
    </row>
    <row r="22" spans="2:7" x14ac:dyDescent="0.25">
      <c r="B22" s="8" t="s">
        <v>94</v>
      </c>
      <c r="C22" s="1">
        <v>624511.51</v>
      </c>
      <c r="D22" s="1">
        <v>4694011.05</v>
      </c>
      <c r="E22" s="1">
        <v>5656740.3200000003</v>
      </c>
      <c r="F22" s="24">
        <v>-524119.02999999933</v>
      </c>
      <c r="G22" s="16">
        <v>-9.2653896122281129E-2</v>
      </c>
    </row>
    <row r="23" spans="2:7" x14ac:dyDescent="0.25">
      <c r="B23" s="8" t="s">
        <v>95</v>
      </c>
      <c r="C23" s="1">
        <v>5694417.1100000003</v>
      </c>
      <c r="D23" s="1">
        <v>13365181.73</v>
      </c>
      <c r="E23" s="1">
        <v>31857231.300000001</v>
      </c>
      <c r="F23" s="24">
        <v>-2497140.91</v>
      </c>
      <c r="G23" s="16">
        <v>-7.8385371487069561E-2</v>
      </c>
    </row>
    <row r="24" spans="2:7" x14ac:dyDescent="0.25">
      <c r="B24" s="8" t="s">
        <v>96</v>
      </c>
      <c r="C24" s="1">
        <v>408770.79</v>
      </c>
      <c r="D24" s="1">
        <v>2792885.74</v>
      </c>
      <c r="E24" s="1">
        <v>5189452.4400000004</v>
      </c>
      <c r="F24" s="24">
        <v>-940738.24999999907</v>
      </c>
      <c r="G24" s="16">
        <v>-0.1812789038683239</v>
      </c>
    </row>
    <row r="25" spans="2:7" x14ac:dyDescent="0.25">
      <c r="B25" s="8" t="s">
        <v>97</v>
      </c>
      <c r="C25" s="1">
        <v>747761.23</v>
      </c>
      <c r="D25" s="1">
        <v>3586722.7</v>
      </c>
      <c r="E25" s="1">
        <v>11829546.960000001</v>
      </c>
      <c r="F25" s="24">
        <v>-507754.55999999866</v>
      </c>
      <c r="G25" s="16">
        <v>-4.2922570214810545E-2</v>
      </c>
    </row>
    <row r="26" spans="2:7" x14ac:dyDescent="0.25">
      <c r="B26" s="8" t="s">
        <v>98</v>
      </c>
      <c r="C26" s="1">
        <v>12804937.970000001</v>
      </c>
      <c r="D26" s="1">
        <v>17283549.059999999</v>
      </c>
      <c r="E26" s="1">
        <v>48965337.950000003</v>
      </c>
      <c r="F26" s="24">
        <v>-4361315.049999997</v>
      </c>
      <c r="G26" s="16">
        <v>-8.9069436311324315E-2</v>
      </c>
    </row>
    <row r="27" spans="2:7" x14ac:dyDescent="0.25">
      <c r="B27" s="8" t="s">
        <v>99</v>
      </c>
      <c r="C27" s="1"/>
      <c r="D27" s="1">
        <v>1773783.69</v>
      </c>
      <c r="E27" s="1">
        <v>12618989.83</v>
      </c>
      <c r="F27" s="24">
        <v>-1785178.0700000003</v>
      </c>
      <c r="G27" s="16">
        <v>-0.14146758924838601</v>
      </c>
    </row>
    <row r="28" spans="2:7" x14ac:dyDescent="0.25">
      <c r="B28" s="8" t="s">
        <v>100</v>
      </c>
      <c r="C28" s="1">
        <v>53347.12</v>
      </c>
      <c r="D28" s="1">
        <v>226086.88</v>
      </c>
      <c r="E28" s="1">
        <v>1767821.3</v>
      </c>
      <c r="F28" s="24">
        <v>-196436.74000000022</v>
      </c>
      <c r="G28" s="16">
        <v>-0.11111798460624964</v>
      </c>
    </row>
    <row r="29" spans="2:7" x14ac:dyDescent="0.25">
      <c r="B29" s="8" t="s">
        <v>101</v>
      </c>
      <c r="C29" s="1">
        <v>1998158.57</v>
      </c>
      <c r="D29" s="1">
        <v>8078947.71</v>
      </c>
      <c r="E29" s="1">
        <v>34152244.240000002</v>
      </c>
      <c r="F29" s="24">
        <v>-2979488.5399999991</v>
      </c>
      <c r="G29" s="16">
        <v>-8.7241368943782149E-2</v>
      </c>
    </row>
    <row r="30" spans="2:7" x14ac:dyDescent="0.25">
      <c r="B30" s="8" t="s">
        <v>102</v>
      </c>
      <c r="C30" s="1">
        <v>11527649.91</v>
      </c>
      <c r="D30" s="1">
        <v>31921130.43</v>
      </c>
      <c r="E30" s="1">
        <v>87780946.540000007</v>
      </c>
      <c r="F30" s="24">
        <v>-10235186.649999991</v>
      </c>
      <c r="G30" s="16">
        <v>-0.11659918300534641</v>
      </c>
    </row>
    <row r="31" spans="2:7" x14ac:dyDescent="0.25">
      <c r="B31" s="12" t="s">
        <v>67</v>
      </c>
      <c r="C31" s="15">
        <v>87478258.349999994</v>
      </c>
      <c r="D31" s="15">
        <v>196690953.08000001</v>
      </c>
      <c r="E31" s="15">
        <v>598877095.26999998</v>
      </c>
      <c r="F31" s="15">
        <v>-54944473.939999938</v>
      </c>
      <c r="G31" s="13">
        <v>-9.1745826270461336E-2</v>
      </c>
    </row>
  </sheetData>
  <conditionalFormatting pivot="1" sqref="F8:F30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G8:G3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{A226F6AE-A13B-4E84-AB1A-AA99FE9FC86F}</x14:id>
        </ext>
      </extLst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226F6AE-A13B-4E84-AB1A-AA99FE9FC86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B846ED-EE32-4DC4-9E65-F7E43BDBE44E}">
  <dimension ref="B3:F199"/>
  <sheetViews>
    <sheetView showGridLines="0" topLeftCell="A101" zoomScale="110" zoomScaleNormal="110" zoomScalePageLayoutView="110" workbookViewId="0">
      <selection activeCell="B103" sqref="B101:B105"/>
      <pivotSelection pane="bottomRight" showHeader="1" axis="axisRow" activeRow="102" activeCol="1" previousRow="102" previousCol="1" click="1" r:id="rId4">
        <pivotArea dataOnly="0" labelOnly="1" fieldPosition="0">
          <references count="1">
            <reference field="3" count="0"/>
          </references>
        </pivotArea>
      </pivotSelection>
    </sheetView>
  </sheetViews>
  <sheetFormatPr defaultRowHeight="15" x14ac:dyDescent="0.25"/>
  <cols>
    <col min="2" max="2" width="21.42578125" customWidth="1"/>
    <col min="3" max="4" width="8.140625" bestFit="1" customWidth="1"/>
    <col min="5" max="5" width="21.5703125" customWidth="1"/>
    <col min="6" max="6" width="13.7109375" bestFit="1" customWidth="1"/>
  </cols>
  <sheetData>
    <row r="3" spans="2:6" x14ac:dyDescent="0.25">
      <c r="B3" s="40" t="s">
        <v>77</v>
      </c>
      <c r="C3" s="3"/>
    </row>
    <row r="4" spans="2:6" ht="15.75" x14ac:dyDescent="0.25">
      <c r="B4" s="10" t="s">
        <v>68</v>
      </c>
      <c r="C4" s="29" t="s" vm="1">
        <v>69</v>
      </c>
      <c r="E4" s="6" t="s">
        <v>140</v>
      </c>
      <c r="F4" s="6"/>
    </row>
    <row r="5" spans="2:6" ht="15.75" x14ac:dyDescent="0.25">
      <c r="B5" s="28" t="s">
        <v>70</v>
      </c>
      <c r="C5" s="29" t="s" vm="2">
        <v>69</v>
      </c>
      <c r="E5" s="34" t="s">
        <v>141</v>
      </c>
      <c r="F5" s="6"/>
    </row>
    <row r="6" spans="2:6" x14ac:dyDescent="0.25">
      <c r="B6" s="28" t="s">
        <v>71</v>
      </c>
      <c r="C6" s="29" t="s" vm="3">
        <v>69</v>
      </c>
    </row>
    <row r="8" spans="2:6" x14ac:dyDescent="0.25">
      <c r="B8" s="37" t="s">
        <v>142</v>
      </c>
      <c r="C8" s="35" t="s">
        <v>73</v>
      </c>
      <c r="D8" s="36" t="s">
        <v>74</v>
      </c>
      <c r="E8" s="36" t="s">
        <v>75</v>
      </c>
    </row>
    <row r="9" spans="2:6" x14ac:dyDescent="0.25">
      <c r="B9" s="7" t="s">
        <v>131</v>
      </c>
      <c r="C9" s="30">
        <v>25111.06</v>
      </c>
      <c r="D9" s="30">
        <v>1437236.73</v>
      </c>
      <c r="E9" s="32">
        <v>57.235207514139184</v>
      </c>
    </row>
    <row r="10" spans="2:6" x14ac:dyDescent="0.25">
      <c r="B10" s="8" t="s">
        <v>135</v>
      </c>
      <c r="C10" s="1">
        <v>432975.45</v>
      </c>
      <c r="D10" s="1">
        <v>11211859.029999999</v>
      </c>
      <c r="E10" s="16">
        <v>25.89490704380583</v>
      </c>
    </row>
    <row r="11" spans="2:6" x14ac:dyDescent="0.25">
      <c r="B11" s="8" t="s">
        <v>121</v>
      </c>
      <c r="C11" s="1">
        <v>68492.95</v>
      </c>
      <c r="D11" s="1">
        <v>1227566.43</v>
      </c>
      <c r="E11" s="16">
        <v>17.922522390990604</v>
      </c>
    </row>
    <row r="12" spans="2:6" x14ac:dyDescent="0.25">
      <c r="B12" s="8" t="s">
        <v>120</v>
      </c>
      <c r="C12" s="1">
        <v>52983.41</v>
      </c>
      <c r="D12" s="1">
        <v>937207.26</v>
      </c>
      <c r="E12" s="16">
        <v>17.688692743634281</v>
      </c>
    </row>
    <row r="13" spans="2:6" x14ac:dyDescent="0.25">
      <c r="B13" s="8" t="s">
        <v>119</v>
      </c>
      <c r="C13" s="1">
        <v>48711.25</v>
      </c>
      <c r="D13" s="1">
        <v>837583.23</v>
      </c>
      <c r="E13" s="16">
        <v>17.194862172496087</v>
      </c>
    </row>
    <row r="14" spans="2:6" x14ac:dyDescent="0.25">
      <c r="B14" s="8" t="s">
        <v>117</v>
      </c>
      <c r="C14" s="1">
        <v>670943.94999999995</v>
      </c>
      <c r="D14" s="1">
        <v>5159507.3099999996</v>
      </c>
      <c r="E14" s="16">
        <v>7.6899229958031512</v>
      </c>
    </row>
    <row r="15" spans="2:6" x14ac:dyDescent="0.25">
      <c r="B15" s="8" t="s">
        <v>110</v>
      </c>
      <c r="C15" s="1">
        <v>3017651.26</v>
      </c>
      <c r="D15" s="1">
        <v>19350888.969999999</v>
      </c>
      <c r="E15" s="16">
        <v>6.4125663646103357</v>
      </c>
    </row>
    <row r="16" spans="2:6" x14ac:dyDescent="0.25">
      <c r="B16" s="8" t="s">
        <v>132</v>
      </c>
      <c r="C16" s="1">
        <v>647812.53</v>
      </c>
      <c r="D16" s="1">
        <v>3806948.89</v>
      </c>
      <c r="E16" s="16">
        <v>5.8766212657232799</v>
      </c>
    </row>
    <row r="17" spans="2:5" x14ac:dyDescent="0.25">
      <c r="B17" s="8" t="s">
        <v>116</v>
      </c>
      <c r="C17" s="1">
        <v>780509.95</v>
      </c>
      <c r="D17" s="1">
        <v>4379743.4400000004</v>
      </c>
      <c r="E17" s="16">
        <v>5.6113870681597344</v>
      </c>
    </row>
    <row r="18" spans="2:5" x14ac:dyDescent="0.25">
      <c r="B18" s="8" t="s">
        <v>139</v>
      </c>
      <c r="C18" s="1">
        <v>688701.91</v>
      </c>
      <c r="D18" s="1">
        <v>3640101.9</v>
      </c>
      <c r="E18" s="16">
        <v>5.2854534699925537</v>
      </c>
    </row>
    <row r="19" spans="2:5" x14ac:dyDescent="0.25">
      <c r="B19" s="12" t="s">
        <v>67</v>
      </c>
      <c r="C19" s="15">
        <v>6433893.7199999997</v>
      </c>
      <c r="D19" s="15">
        <v>51988643.189999998</v>
      </c>
      <c r="E19" s="13">
        <v>8.0804323870615633</v>
      </c>
    </row>
    <row r="49" spans="2:6" x14ac:dyDescent="0.25">
      <c r="B49" s="49" t="s">
        <v>77</v>
      </c>
      <c r="C49" s="3"/>
    </row>
    <row r="50" spans="2:6" ht="15.75" x14ac:dyDescent="0.25">
      <c r="B50" s="10" t="s">
        <v>68</v>
      </c>
      <c r="C50" s="29" t="s" vm="1">
        <v>69</v>
      </c>
      <c r="E50" s="51" t="s">
        <v>148</v>
      </c>
      <c r="F50" s="50"/>
    </row>
    <row r="51" spans="2:6" x14ac:dyDescent="0.25">
      <c r="B51" s="28" t="s">
        <v>143</v>
      </c>
      <c r="C51" s="29" t="s" vm="4">
        <v>69</v>
      </c>
      <c r="E51" t="s">
        <v>141</v>
      </c>
    </row>
    <row r="53" spans="2:6" x14ac:dyDescent="0.25">
      <c r="B53" s="37" t="s">
        <v>147</v>
      </c>
      <c r="C53" s="36" t="s">
        <v>73</v>
      </c>
      <c r="D53" s="36" t="s">
        <v>74</v>
      </c>
      <c r="E53" s="36" t="s">
        <v>75</v>
      </c>
    </row>
    <row r="54" spans="2:6" x14ac:dyDescent="0.25">
      <c r="B54" s="33" t="s">
        <v>144</v>
      </c>
      <c r="C54" s="30">
        <v>51381236.68</v>
      </c>
      <c r="D54" s="30">
        <v>94734636.299999997</v>
      </c>
      <c r="E54" s="32">
        <v>1.8437593647269137</v>
      </c>
    </row>
    <row r="55" spans="2:6" x14ac:dyDescent="0.25">
      <c r="B55" s="8" t="s">
        <v>145</v>
      </c>
      <c r="C55" s="1">
        <v>105240750.19</v>
      </c>
      <c r="D55" s="1">
        <v>338378682.16000003</v>
      </c>
      <c r="E55" s="16">
        <v>3.2152819278568088</v>
      </c>
    </row>
    <row r="56" spans="2:6" x14ac:dyDescent="0.25">
      <c r="B56" s="8" t="s">
        <v>146</v>
      </c>
      <c r="C56" s="1">
        <v>40068966.210000001</v>
      </c>
      <c r="D56" s="1">
        <v>165763776.81</v>
      </c>
      <c r="E56" s="16">
        <v>4.1369616560916009</v>
      </c>
    </row>
    <row r="57" spans="2:6" x14ac:dyDescent="0.25">
      <c r="B57" s="12" t="s">
        <v>67</v>
      </c>
      <c r="C57" s="15">
        <v>196690953.08000001</v>
      </c>
      <c r="D57" s="15">
        <v>598877095.26999998</v>
      </c>
      <c r="E57" s="13">
        <v>3.0447617742053392</v>
      </c>
    </row>
    <row r="95" spans="2:5" x14ac:dyDescent="0.25">
      <c r="B95" s="49" t="s">
        <v>77</v>
      </c>
      <c r="C95" s="3"/>
    </row>
    <row r="96" spans="2:5" x14ac:dyDescent="0.25">
      <c r="B96" s="28" t="s">
        <v>68</v>
      </c>
      <c r="C96" s="29" t="s" vm="1">
        <v>69</v>
      </c>
      <c r="E96" s="52" t="s">
        <v>150</v>
      </c>
    </row>
    <row r="97" spans="2:5" x14ac:dyDescent="0.25">
      <c r="B97" s="28" t="s">
        <v>71</v>
      </c>
      <c r="C97" s="29" t="s" vm="3">
        <v>69</v>
      </c>
    </row>
    <row r="98" spans="2:5" x14ac:dyDescent="0.25">
      <c r="B98" s="28" t="s">
        <v>143</v>
      </c>
      <c r="C98" s="29" t="s" vm="4">
        <v>69</v>
      </c>
    </row>
    <row r="100" spans="2:5" x14ac:dyDescent="0.25">
      <c r="B100" s="39" t="s">
        <v>142</v>
      </c>
      <c r="C100" s="48" t="s">
        <v>149</v>
      </c>
    </row>
    <row r="101" spans="2:5" x14ac:dyDescent="0.25">
      <c r="B101" s="33" t="s">
        <v>125</v>
      </c>
      <c r="C101" s="30">
        <v>4151008</v>
      </c>
    </row>
    <row r="102" spans="2:5" x14ac:dyDescent="0.25">
      <c r="B102" s="33" t="s">
        <v>127</v>
      </c>
      <c r="C102" s="30">
        <v>4126295</v>
      </c>
    </row>
    <row r="103" spans="2:5" x14ac:dyDescent="0.25">
      <c r="B103" s="33" t="s">
        <v>113</v>
      </c>
      <c r="C103" s="30">
        <v>3975074</v>
      </c>
    </row>
    <row r="104" spans="2:5" x14ac:dyDescent="0.25">
      <c r="B104" s="33" t="s">
        <v>112</v>
      </c>
      <c r="C104" s="30">
        <v>3376565</v>
      </c>
    </row>
    <row r="105" spans="2:5" x14ac:dyDescent="0.25">
      <c r="B105" s="33" t="s">
        <v>126</v>
      </c>
      <c r="C105" s="30">
        <v>3371170</v>
      </c>
    </row>
    <row r="106" spans="2:5" x14ac:dyDescent="0.25">
      <c r="B106" s="12" t="s">
        <v>67</v>
      </c>
      <c r="C106" s="15">
        <v>19000112</v>
      </c>
    </row>
    <row r="107" spans="2:5" x14ac:dyDescent="0.25">
      <c r="B107" s="41"/>
      <c r="C107" s="42"/>
    </row>
    <row r="108" spans="2:5" x14ac:dyDescent="0.25">
      <c r="B108" s="49" t="s">
        <v>77</v>
      </c>
      <c r="C108" s="3"/>
    </row>
    <row r="109" spans="2:5" x14ac:dyDescent="0.25">
      <c r="B109" s="43" t="s">
        <v>68</v>
      </c>
      <c r="C109" s="44" t="s" vm="1">
        <v>69</v>
      </c>
      <c r="E109" s="52" t="s">
        <v>151</v>
      </c>
    </row>
    <row r="110" spans="2:5" x14ac:dyDescent="0.25">
      <c r="B110" s="43" t="s">
        <v>71</v>
      </c>
      <c r="C110" s="44" t="s" vm="3">
        <v>69</v>
      </c>
    </row>
    <row r="111" spans="2:5" x14ac:dyDescent="0.25">
      <c r="B111" s="43" t="s">
        <v>143</v>
      </c>
      <c r="C111" s="44" t="s" vm="4">
        <v>69</v>
      </c>
    </row>
    <row r="112" spans="2:5" x14ac:dyDescent="0.25">
      <c r="B112" s="44"/>
      <c r="C112" s="44"/>
    </row>
    <row r="113" spans="2:3" x14ac:dyDescent="0.25">
      <c r="B113" s="46" t="s">
        <v>142</v>
      </c>
      <c r="C113" s="47" t="s">
        <v>149</v>
      </c>
    </row>
    <row r="114" spans="2:3" x14ac:dyDescent="0.25">
      <c r="B114" s="45" t="s">
        <v>118</v>
      </c>
      <c r="C114" s="53">
        <v>8854</v>
      </c>
    </row>
    <row r="115" spans="2:3" x14ac:dyDescent="0.25">
      <c r="B115" s="45" t="s">
        <v>117</v>
      </c>
      <c r="C115" s="53">
        <v>15224</v>
      </c>
    </row>
    <row r="116" spans="2:3" x14ac:dyDescent="0.25">
      <c r="B116" s="45" t="s">
        <v>135</v>
      </c>
      <c r="C116" s="53">
        <v>36029</v>
      </c>
    </row>
    <row r="117" spans="2:3" x14ac:dyDescent="0.25">
      <c r="B117" s="45" t="s">
        <v>111</v>
      </c>
      <c r="C117" s="53">
        <v>51721</v>
      </c>
    </row>
    <row r="118" spans="2:3" x14ac:dyDescent="0.25">
      <c r="B118" s="45" t="s">
        <v>115</v>
      </c>
      <c r="C118" s="53">
        <v>63059</v>
      </c>
    </row>
    <row r="119" spans="2:3" x14ac:dyDescent="0.25">
      <c r="B119" s="54" t="s">
        <v>67</v>
      </c>
      <c r="C119" s="55">
        <v>174887</v>
      </c>
    </row>
    <row r="142" spans="2:5" x14ac:dyDescent="0.25">
      <c r="B142" s="49" t="s">
        <v>77</v>
      </c>
      <c r="C142" s="3"/>
    </row>
    <row r="143" spans="2:5" x14ac:dyDescent="0.25">
      <c r="B143" s="10" t="s">
        <v>68</v>
      </c>
      <c r="C143" s="29" t="s" vm="1">
        <v>69</v>
      </c>
      <c r="E143" s="56" t="s">
        <v>152</v>
      </c>
    </row>
    <row r="144" spans="2:5" x14ac:dyDescent="0.25">
      <c r="B144" s="28" t="s">
        <v>71</v>
      </c>
      <c r="C144" s="29" t="s" vm="3">
        <v>69</v>
      </c>
      <c r="E144" t="s">
        <v>141</v>
      </c>
    </row>
    <row r="145" spans="2:4" x14ac:dyDescent="0.25">
      <c r="B145" s="28" t="s">
        <v>143</v>
      </c>
      <c r="C145" s="29" t="s" vm="4">
        <v>69</v>
      </c>
    </row>
    <row r="147" spans="2:4" x14ac:dyDescent="0.25">
      <c r="B147" s="37" t="s">
        <v>142</v>
      </c>
      <c r="C147" s="36" t="s">
        <v>73</v>
      </c>
      <c r="D147" s="36" t="s">
        <v>74</v>
      </c>
    </row>
    <row r="148" spans="2:4" x14ac:dyDescent="0.25">
      <c r="B148" s="33" t="s">
        <v>108</v>
      </c>
      <c r="C148" s="31"/>
      <c r="D148" s="30">
        <v>4394981.7300000004</v>
      </c>
    </row>
    <row r="149" spans="2:4" x14ac:dyDescent="0.25">
      <c r="B149" s="8" t="s">
        <v>109</v>
      </c>
      <c r="C149" s="25"/>
      <c r="D149" s="1">
        <v>14207395.529999999</v>
      </c>
    </row>
    <row r="150" spans="2:4" x14ac:dyDescent="0.25">
      <c r="B150" s="8" t="s">
        <v>114</v>
      </c>
      <c r="C150" s="25"/>
      <c r="D150" s="1">
        <v>19524227.91</v>
      </c>
    </row>
    <row r="151" spans="2:4" x14ac:dyDescent="0.25">
      <c r="B151" s="8" t="s">
        <v>115</v>
      </c>
      <c r="C151" s="25"/>
      <c r="D151" s="1">
        <v>11701437.68</v>
      </c>
    </row>
    <row r="152" spans="2:4" x14ac:dyDescent="0.25">
      <c r="B152" s="8" t="s">
        <v>118</v>
      </c>
      <c r="C152" s="25"/>
      <c r="D152" s="1">
        <v>3508874.52</v>
      </c>
    </row>
    <row r="153" spans="2:4" x14ac:dyDescent="0.25">
      <c r="B153" s="8" t="s">
        <v>122</v>
      </c>
      <c r="C153" s="25"/>
      <c r="D153" s="1">
        <v>4210009.2300000004</v>
      </c>
    </row>
    <row r="154" spans="2:4" x14ac:dyDescent="0.25">
      <c r="B154" s="8" t="s">
        <v>123</v>
      </c>
      <c r="C154" s="25"/>
      <c r="D154" s="1">
        <v>4862675.75</v>
      </c>
    </row>
    <row r="155" spans="2:4" x14ac:dyDescent="0.25">
      <c r="B155" s="8" t="s">
        <v>124</v>
      </c>
      <c r="C155" s="25"/>
      <c r="D155" s="1">
        <v>1676224.51</v>
      </c>
    </row>
    <row r="156" spans="2:4" x14ac:dyDescent="0.25">
      <c r="B156" s="8" t="s">
        <v>128</v>
      </c>
      <c r="C156" s="25"/>
      <c r="D156" s="1">
        <v>13657515.859999999</v>
      </c>
    </row>
    <row r="157" spans="2:4" x14ac:dyDescent="0.25">
      <c r="B157" s="8" t="s">
        <v>129</v>
      </c>
      <c r="C157" s="25"/>
      <c r="D157" s="1">
        <v>2846079.8</v>
      </c>
    </row>
    <row r="158" spans="2:4" x14ac:dyDescent="0.25">
      <c r="B158" s="8" t="s">
        <v>130</v>
      </c>
      <c r="C158" s="25"/>
      <c r="D158" s="1">
        <v>2294921.14</v>
      </c>
    </row>
    <row r="159" spans="2:4" x14ac:dyDescent="0.25">
      <c r="B159" s="8" t="s">
        <v>133</v>
      </c>
      <c r="C159" s="25"/>
      <c r="D159" s="1">
        <v>21983053.98</v>
      </c>
    </row>
    <row r="160" spans="2:4" x14ac:dyDescent="0.25">
      <c r="B160" s="8" t="s">
        <v>134</v>
      </c>
      <c r="C160" s="25"/>
      <c r="D160" s="1">
        <v>15411654.33</v>
      </c>
    </row>
    <row r="161" spans="2:4" x14ac:dyDescent="0.25">
      <c r="B161" s="8" t="s">
        <v>136</v>
      </c>
      <c r="C161" s="25"/>
      <c r="D161" s="1">
        <v>20738249.41</v>
      </c>
    </row>
    <row r="162" spans="2:4" x14ac:dyDescent="0.25">
      <c r="B162" s="8" t="s">
        <v>137</v>
      </c>
      <c r="C162" s="25"/>
      <c r="D162" s="1">
        <v>17895529.77</v>
      </c>
    </row>
    <row r="163" spans="2:4" x14ac:dyDescent="0.25">
      <c r="B163" s="8" t="s">
        <v>138</v>
      </c>
      <c r="C163" s="25"/>
      <c r="D163" s="1">
        <v>17248401.5</v>
      </c>
    </row>
    <row r="164" spans="2:4" x14ac:dyDescent="0.25">
      <c r="B164" s="12" t="s">
        <v>67</v>
      </c>
      <c r="C164" s="57"/>
      <c r="D164" s="15">
        <v>176161232.65000001</v>
      </c>
    </row>
    <row r="189" spans="2:5" x14ac:dyDescent="0.25">
      <c r="B189" s="49" t="s">
        <v>77</v>
      </c>
      <c r="C189" s="3"/>
    </row>
    <row r="190" spans="2:5" x14ac:dyDescent="0.25">
      <c r="B190" s="28" t="s">
        <v>68</v>
      </c>
      <c r="C190" s="29" t="s" vm="1">
        <v>69</v>
      </c>
      <c r="E190" s="52" t="s">
        <v>153</v>
      </c>
    </row>
    <row r="191" spans="2:5" x14ac:dyDescent="0.25">
      <c r="B191" s="28" t="s">
        <v>143</v>
      </c>
      <c r="C191" s="29" t="s" vm="4">
        <v>69</v>
      </c>
      <c r="E191" t="s">
        <v>154</v>
      </c>
    </row>
    <row r="193" spans="2:3" x14ac:dyDescent="0.25">
      <c r="B193" s="22" t="s">
        <v>105</v>
      </c>
      <c r="C193" s="11" t="s">
        <v>74</v>
      </c>
    </row>
    <row r="194" spans="2:3" x14ac:dyDescent="0.25">
      <c r="B194" s="33" t="s">
        <v>83</v>
      </c>
      <c r="C194" s="30">
        <v>35058881.399999999</v>
      </c>
    </row>
    <row r="195" spans="2:3" x14ac:dyDescent="0.25">
      <c r="B195" s="33" t="s">
        <v>87</v>
      </c>
      <c r="C195" s="30">
        <v>161262512.18000001</v>
      </c>
    </row>
    <row r="196" spans="2:3" x14ac:dyDescent="0.25">
      <c r="B196" s="33" t="s">
        <v>98</v>
      </c>
      <c r="C196" s="30">
        <v>48965337.950000003</v>
      </c>
    </row>
    <row r="197" spans="2:3" x14ac:dyDescent="0.25">
      <c r="B197" s="33" t="s">
        <v>101</v>
      </c>
      <c r="C197" s="30">
        <v>34152244.240000002</v>
      </c>
    </row>
    <row r="198" spans="2:3" x14ac:dyDescent="0.25">
      <c r="B198" s="33" t="s">
        <v>102</v>
      </c>
      <c r="C198" s="30">
        <v>87780946.540000007</v>
      </c>
    </row>
    <row r="199" spans="2:3" x14ac:dyDescent="0.25">
      <c r="B199" s="12" t="s">
        <v>67</v>
      </c>
      <c r="C199" s="15">
        <v>367219922.31</v>
      </c>
    </row>
  </sheetData>
  <conditionalFormatting pivot="1" sqref="C9:D18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9:E18">
    <cfRule type="dataBar" priority="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{50F59161-3F7B-44DE-AE1A-132E0A8B4F8A}</x14:id>
        </ext>
      </extLst>
    </cfRule>
  </conditionalFormatting>
  <conditionalFormatting pivot="1" sqref="C54:D56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54:E56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{5D5C353D-33B2-4F12-A637-9ECEF12321A1}</x14:id>
        </ext>
      </extLst>
    </cfRule>
  </conditionalFormatting>
  <conditionalFormatting pivot="1" sqref="C101:C105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14:C118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148:D16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94:C198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7"/>
  <headerFooter>
    <oddHeader>&amp;L&amp;"Aptos,Bold"&amp;16AtliQ Hardwares&amp;R&amp;G</oddHeader>
  </headerFooter>
  <legacyDrawingHF r:id="rId8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0F59161-3F7B-44DE-AE1A-132E0A8B4F8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  <x14:conditionalFormatting xmlns:xm="http://schemas.microsoft.com/office/excel/2006/main" pivot="1">
          <x14:cfRule type="dataBar" id="{5D5C353D-33B2-4F12-A637-9ECEF12321A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E54:E56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d 2 f 5 a 5 a b - f d b f - 4 d b f - b b 1 2 - 5 f d d 9 b e 9 4 0 7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9 6 4 c 5 e 6 6 - 4 9 0 3 - 4 e 8 c - b 9 a 2 - 5 6 0 6 9 3 d 6 3 d 1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D a t a M a s h u p   s q m i d = " 1 4 d c 3 5 d f - e 3 1 d - 4 a 9 9 - 9 d 2 a - 2 b 2 4 5 e 6 0 f e 5 5 "   x m l n s = " h t t p : / / s c h e m a s . m i c r o s o f t . c o m / D a t a M a s h u p " > A A A A A H k H A A B Q S w M E F A A C A A g A V Y o t W e j x I 8 e l A A A A 9 g A A A B I A H A B D b 2 5 m a W c v U G F j a 2 F n Z S 5 4 b W w g o h g A K K A U A A A A A A A A A A A A A A A A A A A A A A A A A A A A h Y + x D o I w G I R f h X S n L W U h 5 K c O T i Z i T E y M a w M V G u H H 0 G J 5 N w c f y V c Q o 6 i b 4 9 1 9 l 9 z d r z d Y j G 0 T X H R v T Y c Z i S g n g c a i K w 1 W G R n c M U z I Q s J W F S d V 6 W C C 0 a a j N R m p n T u n j H n v q Y 9 p 1 1 d M c B 6 x Q 7 7 e F b V u V W j Q O o W F J p 9 W + b 9 F J O x f Y 6 S g U S x o L B L K g c 0 m 5 A a / g J j 2 P t M f E 5 Z D 4 4 Z e S 4 3 h a g N s l s D e H + Q D U E s D B B Q A A g A I A F W K L V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V i i 1 Z z S u w p 3 I E A A A q F g A A E w A c A E Z v c m 1 1 b G F z L 1 N l Y 3 R p b 2 4 x L m 0 g o h g A K K A U A A A A A A A A A A A A A A A A A A A A A A A A A A A A 5 V j b b u M 2 E H 0 P k H 8 g l B c Z I I T K m w T b L v z g O g k a o P V u 1 s E W C y c w G J m x h V K k S 1 L e u E b + v U N K s q j b 5 g K n w K J 5 S O y h d M 7 M c O Y M G U U j H Q u O J t n f 8 M P h w e G B W h J J 5 2 h C G F V o g B j V h w c I f i Y i l R E F y 4 V g c y q D i x g e 8 L 3 R L z f n D x F l y H 6 / y V 4 b c s I 2 O o 7 y 7 1 7 v 8 C D m L o z L N I + T W Z Q q L R I q W w k t B s 6 M R 8 8 i v J l V Q C O 1 9 g y O B d x O j 7 w s B P S J 6 K U 3 e B 6 i h 8 c k o Q P P B Q 4 M 8 O 3 j d C S 4 p l z f 7 n y 8 T F Z C a o h t N P l i m E d q H Z y J K E 3 g K f / V I e D p G W V x E m s q B x 7 2 M B o J l i Z c D U 4 w O u e R m M d 8 M Q j 7 J 3 2 M r l K h 6 U R v G B 2 U H 4 O x 4 P S 2 t / P y k x S J M F 7 + R g m k Q x l P r 8 k d P J i v 5 H a / F h B G 0 / y B I W O T i D A i 1 U D L 1 M U e L Q l f w P P X m x U t c a 8 l 4 e p e y C T z 3 C w a 9 I Y j e L v 1 i t B n E B g F z k u u T 4 8 D 8 8 o j R u U y r G i w I U 0 f t F 1 I i P y L 6 o Z 5 x Y g 2 z I 2 F C D z l l F X s j 2 U g n y m 8 G Y F v X w h L n V B y u 7 X 6 t X i x N 2 Q 6 v k K w y S x V 8 d p a N K t a c g B Z Q c J O Y J 1 O h J 1 e 1 J z N W P 9 + m R / X k I A O N y Z Z D X w W 3 5 x a M c Y G d V j Z Q s j t R 2 k 0 Y 6 g i y k 2 Z d m e 4 3 x m c y 4 6 9 b 4 T B T s M + e 3 8 W n 5 6 O p J S h J m 1 d k r I 6 2 q s g 5 Z D 7 l q M M 9 u 3 F y H G / U 4 r e v U 6 K X i Q X V T G C O s u W w 0 Z r Z / Z + h / 1 d V 8 u / Q B e r b f 9 C X Q x f J 4 w d A q f S u 9 k / k N X G g q Q L G O 5 7 1 D d I t M c J I H r j Y W f X 7 d z Z h 4 w 9 y Z b H + L 0 O D x s d v p J i n k b 7 b f E C c 9 8 9 n u O + f Z O 7 A X R 2 + e m P 2 u W l / b j D f t J h P / 1 B 1 S L f z + I U V Q 1 t H q 9 j V R c H K y Z 0 Y S q n e V g i m i 6 E 3 D S P V x l N w 7 4 m M i Y 1 o G q X V m N 0 e / S e g N / K l O Y s g X p f s s 3 e W r U F e p 8 d 2 4 R / 2 8 b t C O f / d W G Y Q 2 0 W d W Y + 6 z i h b m 2 2 t 8 A T 1 4 w r v W k a O S 2 y T R K R l t X N 0 + S O S l c c R o R F K d w 8 w N X h n Y I Y N K 0 P 2 l q I T Z 3 Y F l 6 M L X w A Q B W P a u 3 U y V g f f y Z H r Q 2 1 z Y k u I M v + k X n M 7 / 8 U v s c / 4 7 D X C 4 K 2 1 X 6 I 3 5 v V x z J y w d f U V o A W W a R l y O b V 3 2 O l / Y w S o 8 m K x R q q N L A f f t 2 M h V 5 C b f o 9 D D l l r P h 9 / q A l s c G o 4 F x K I V 9 Z P i 2 + t Q w Y E 1 r 1 p M S h u e d F E 7 m n F 7 P w n e 0 r g b M i d V E v u c p c + U q J L D G H 8 3 n 2 l t 8 k B h j 7 M E a U R E t 0 B p C B M f h T g w 4 9 5 V R H C 9 F E w 2 0 J i X v 0 h 5 G K d s q q V 0 B o Z a X C a G E + 3 l u Q k n m X u d c O s S 4 3 T R 5 z Z z r O s c J c M d v 3 x y 6 1 b 5 C 5 q R b S s Y s y Y 3 L Q I T c G 2 W p F 1 y b V + Q H m 4 i u y k K i S O X j N x q T 8 q V 2 9 x c e 9 d q q w n a v i j a V p q Y U j h / 2 2 5 y Y q E e v 2 N J m F M k t V R / A u / Q 5 u / b x d R X Y F h 6 s Z 7 O e C a j U z a t G q O 5 X R Z + Z d k E / L Z / 6 b 8 a Z G Y m d u b 9 9 X 1 W c P w U L c / o v Z 1 3 E n r I / E b H o V W W q M r a 5 j m f f h X 1 B L A Q I t A B Q A A g A I A F W K L V n o 8 S P H p Q A A A P Y A A A A S A A A A A A A A A A A A A A A A A A A A A A B D b 2 5 m a W c v U G F j a 2 F n Z S 5 4 b W x Q S w E C L Q A U A A I A C A B V i i 1 Z D 8 r p q 6 Q A A A D p A A A A E w A A A A A A A A A A A A A A A A D x A A A A W 0 N v b n R l b n R f V H l w Z X N d L n h t b F B L A Q I t A B Q A A g A I A F W K L V n N K 7 C n c g Q A A C o W A A A T A A A A A A A A A A A A A A A A A O I B A A B G b 3 J t d W x h c y 9 T Z W N 0 a W 9 u M S 5 t U E s F B g A A A A A D A A M A w g A A A K E G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9 R A A A A A A A A z V E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A 1 M T Y 4 N m E t Y 2 J h N S 0 0 Y W V m L T k x M m Y t M j h m O D B h M D Q 0 Y j A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k t M T N U M T A 6 M j Y 6 M z c u M j k x O T M y M l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I 2 Z T A 3 Y z g y L T A 0 N T U t N D V h M S 1 h Y T A z L T N h M W U 5 M j Z h Z m N k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z V D E w O j I 2 O j M 2 L j g w M z c 1 N z V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0 V 4 Y 2 V s J T I w R m l s Z X M l N U N T Y W x l c y U y M E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N j F m Y m F j O C 1 k O T V i L T Q x M z Q t O T l l Y y 0 0 O W M z O T J k N T Y 5 Z j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z V D E w O j I 2 O j M 2 L j c 4 N j I 1 O D J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C U y M E Z p b G V z J T V D U 2 F s Z X M l M j B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Y 2 Y j E z N T I 1 L T F i M T Q t N G Y 0 M y 1 i Z j h m L T E w Z D I 4 O D N j Z W I 5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z V D E w O j I 2 O j M 2 L j c 3 N z Y z M z h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C U y M E Z p b G V z J T V D U 2 F s Z X M l M j B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Q 4 O G Q 0 M G U w L T M 0 N m E t N D c z Y S 1 h M z g 2 L T A 0 Z m Y y Z D U w M D Z k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z V D E w O j I 2 O j M 2 L j c 1 O D E w M z h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R X h j Z W w l M j B G a W x l c y U 1 Q 1 N h b G V z J T I w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M T B k N z h l Y i 1 m M z c 4 L T R j N z M t O D M 4 M y 0 3 O D A y N 2 R j Z G M 5 M W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0 L T A 5 L T E z V D E w O j I 2 O j M 2 L j g x M j c 2 M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J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n 0 m c X V v d D s s J n F 1 b 3 Q 7 U 2 V j d G l v b j E v Z G l t X 2 R h d G U v Q W R k Z W Q g Q 3 V z d G 9 t M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d k M T c 1 M D I z L T c x M m Q t N D I 5 Z S 0 5 Y 2 V l L W V h Z D h l Y T Y 2 M G U 4 N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z V D E x O j Q 4 O j Q y L j g 1 O T Q w N z J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w n Y + D v q 9 2 S J d R / Y S G X 2 l x A A A A A A I A A A A A A B B m A A A A A Q A A I A A A A D l b 4 e 6 5 Y b Q e 9 F p O I C s C l 6 6 W c y 3 d Z O 7 l M z m s Q r w O B 2 b 0 A A A A A A 6 A A A A A A g A A I A A A A G M W E n 7 0 a j X 1 P B 3 V x E Y a n K P v i W 4 V U M r Y X W 1 / i R L Q D n h V U A A A A E 5 / 7 F b H M 8 X B 6 p P c y J j 4 h V n a z r C f x Q g D 6 y E 8 f B O z E H A u Y b d m P / w T G 7 Z q K / Z Q 5 1 B R M l r a p D U z 4 / l H d K T 2 L / L O h H j h I o 1 z g l 0 2 j K e O H V Y G f 5 T / Q A A A A H 5 w p R e W X Y E v A k D D Y 1 x k 9 g 2 / I d l 7 w J 6 H m d + U h 7 b U o a R C X W O V p n g j b p A h + C y P 8 f p l q Q V b o 2 o S P d B V 9 U Y 9 k t X c J x 4 = < / D a t a M a s h u p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 f a c t _ s a l e s _ m o n t h l y _ 3 c 6 9 0 e 3 d - 1 6 7 a - 4 e 0 4 - 9 6 e 2 - e 6 b b 8 e 8 3 e 4 6 7 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 3 1 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 d i m _ p r o d u c t _ 0 e 8 7 9 0 4 9 - c 3 1 8 - 4 a 8 6 - b 3 a 2 - d a 8 6 0 0 d 4 4 f 2 5 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 d i m _ m a r k e t _ d a 8 7 8 9 2 d - 9 8 0 7 - 4 8 b 7 - a a 4 b - 2 a 0 3 e 7 0 a 3 d e 5 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 d i m _ c u s t o m e r _ c 3 4 e 1 c a b - 8 e 7 e - 4 3 5 8 - a 8 c 6 - 3 6 5 3 b f c 8 5 9 4 2 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 d i m _ d a t e _ d 2 f 5 a 5 a b - f d b f - 4 d b f - b b 1 2 - 5 f d d 9 b e 9 4 0 7 4 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 n s _ t a r g e t s _ 2 0 2 1 _ 9 6 4 c 5 e 6 6 - 4 9 0 3 - 4 e 8 c - b 9 a 2 - 5 6 0 6 9 3 d 6 3 d 1 8 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d a 8 7 8 9 2 d - 9 8 0 7 - 4 8 b 7 - a a 4 b - 2 a 0 3 e 7 0 a 3 d e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3 c 6 9 0 e 3 d - 1 6 7 a - 4 e 0 4 - 9 6 e 2 - e 6 b b 8 e 8 3 e 4 6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1 a 0 0 a 5 6 - c 3 b 1 - 4 c e 3 - a e e c - 3 5 1 5 c 7 7 2 2 3 a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a 0 3 a 5 1 c - 4 7 1 5 - 4 0 8 b - a 3 6 3 - c 9 d b 2 2 a e 9 6 7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1 f 8 2 0 f 3 1 - 8 c c b - 4 4 4 9 - a 6 d f - 8 d 3 f 2 e 5 9 1 3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5 8 0 c 0 4 7 6 - 8 0 9 0 - 4 e c 9 - a c 6 5 - f 0 c 9 6 0 1 3 4 e a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9 f 8 3 9 8 4 - c 7 c 1 - 4 e 4 7 - a 0 4 5 - 9 3 2 8 1 e 6 a d 5 2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6 5 8 3 f 8 c d - 8 f 9 c - 4 e 7 d - 9 2 1 9 - 9 b 5 f 3 6 c 4 4 8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d 0 4 4 7 5 d - 9 f e 5 - 4 4 b 8 - 8 1 7 6 - b 9 5 3 e e a d d 5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 2 0 8 < / H e i g h t > < I s E x p a n d e d > t r u e < / I s E x p a n d e d > < I s F o c u s e d > t r u e < / I s F o c u s e d > < L a y e d O u t > t r u e < / L a y e d O u t > < L e f t > 6 3 3 < / L e f t > < T a b I n d e x > 3 < / T a b I n d e x > < T o p > 1 8 2 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 1 9 9 < / H e i g h t > < I s E x p a n d e d > t r u e < / I s E x p a n d e d > < L a y e d O u t > t r u e < / L a y e d O u t > < L e f t > 1 1 4 . 9 0 3 8 1 0 5 6 7 6 6 5 9 1 < / L e f t > < T o p >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 9 3 2 . 8 0 7 6 2 1 1 3 5 3 3 1 6 < / L e f t > < T a b I n d e x > 5 < / T a b I n d e x > < T o p > 3 6 2 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 1 7 6 < / H e i g h t > < I s E x p a n d e d > t r u e < / I s E x p a n d e d > < L a y e d O u t > t r u e < / L a y e d O u t > < L e f t > 1 1 6 . 7 1 1 4 3 1 7 0 2 9 9 7 2 9 < / L e f t > < T a b I n d e x > 4 < / T a b I n d e x > < T o p > 3 2 9 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 4 7 7 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 9 3 2 . 8 0 7 6 2 1 1 3 5 3 3 1 6 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 ( 6 7 2 . 6 2 9 7 6 3 , 4 0 6 ) .   E n d   p o i n t   2 :   ( 3 3 2 . 7 1 1 4 3 1 7 0 2 9 9 7 , 4 1 7 ) 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 6 7 2 . 6 2 9 7 6 3 < / b : _ x > < b : _ y > 4 0 6 < / b : _ y > < / b : P o i n t > < b : P o i n t > < b : _ x > 6 7 2 . 6 2 9 7 6 3 < / b : _ x > < b : _ y > 4 1 5 < / b : _ y > < / b : P o i n t > < b : P o i n t > < b : _ x > 6 7 0 . 6 2 9 7 6 3 < / b : _ x > < b : _ y > 4 1 7 < / b : _ y > < / b : P o i n t > < b : P o i n t > < b : _ x > 3 3 2 . 7 1 1 4 3 1 7 0 2 9 9 7 3 4 < / b : _ x > < b : _ y > 4 1 7 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 6 6 4 . 6 2 9 7 6 3 < / b : _ x > < b : _ y > 3 9 0 < / b : _ y > < / L a b e l L o c a t i o n > < L o c a t i o n   x m l n s : b = " h t t p : / / s c h e m a s . d a t a c o n t r a c t . o r g / 2 0 0 4 / 0 7 / S y s t e m . W i n d o w s " > < b : _ x > 6 7 2 . 6 2 9 7 6 3 < / b : _ x > < b : _ y > 3 9 0 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 3 1 6 . 7 1 1 4 3 1 7 0 2 9 9 7 3 4 < / b : _ x > < b : _ y > 4 0 9 < / b : _ y > < / L a b e l L o c a t i o n > < L o c a t i o n   x m l n s : b = " h t t p : / / s c h e m a s . d a t a c o n t r a c t . o r g / 2 0 0 4 / 0 7 / S y s t e m . W i n d o w s " > < b : _ x > 3 1 6 . 7 1 1 4 3 1 7 0 2 9 9 7 2 9 < / b : _ x > < b : _ y > 4 1 7 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 6 7 2 . 6 2 9 7 6 3 < / b : _ x > < b : _ y > 4 0 6 < / b : _ y > < / b : P o i n t > < b : P o i n t > < b : _ x > 6 7 2 . 6 2 9 7 6 3 < / b : _ x > < b : _ y > 4 1 5 < / b : _ y > < / b : P o i n t > < b : P o i n t > < b : _ x > 6 7 0 . 6 2 9 7 6 3 < / b : _ x > < b : _ y > 4 1 7 < / b : _ y > < / b : P o i n t > < b : P o i n t > < b : _ x > 3 3 2 . 7 1 1 4 3 1 7 0 2 9 9 7 3 4 < / b : _ x > < b : _ y > 4 1 7 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 ( 7 2 1 , 1 6 6 ) .   E n d   p o i n t   2 :   ( 3 3 0 . 9 0 3 8 1 0 5 6 7 6 6 6 , 1 6 6 ) 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 7 2 1 < / b : _ x > < b : _ y > 1 6 6 < / b : _ y > < / b : P o i n t > < b : P o i n t > < b : _ x > 3 3 0 . 9 0 3 8 1 0 5 6 7 6 6 5 8 6 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 7 1 3 < / b : _ x > < b : _ y > 1 6 6 < / b : _ y > < / L a b e l L o c a t i o n > < L o c a t i o n   x m l n s : b = " h t t p : / / s c h e m a s . d a t a c o n t r a c t . o r g / 2 0 0 4 / 0 7 / S y s t e m . W i n d o w s " > < b : _ x > 7 2 3 < / b : _ x > < b : _ y > 1 8 2 < / b : _ y > < / L o c a t i o n > < S h a p e R o t a t e A n g l e > 2 6 2 . 8 7 4 9 8 3 6 5 1 0 9 8 2 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 3 1 4 . 9 0 3 8 1 0 5 6 7 6 6 5 8 6 < / b : _ x > < b : _ y > 1 5 8 < / b : _ y > < / L a b e l L o c a t i o n > < L o c a t i o n   x m l n s : b = " h t t p : / / s c h e m a s . d a t a c o n t r a c t . o r g / 2 0 0 4 / 0 7 / S y s t e m . W i n d o w s " > < b : _ x > 3 1 4 . 9 0 3 8 1 0 5 6 7 6 6 5 9 1 < / b : _ x > < b : _ y > 1 6 6 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 7 2 1 < / b : _ x > < b : _ y > 1 6 6 < / b : _ y > < / b : P o i n t > < b : P o i n t > < b : _ x > 3 3 0 . 9 0 3 8 1 0 5 6 7 6 6 5 8 6 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 ( 7 4 3 , 1 6 6 ) .   E n d   p o i n t   2 :   ( 6 9 3 , 8 5 ) 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 7 4 3 < / b : _ x > < b : _ y > 1 6 6 < / b : _ y > < / b : P o i n t > < b : P o i n t > < b : _ x > 7 4 3 < / b : _ x > < b : _ y > 8 7 < / b : _ y > < / b : P o i n t > < b : P o i n t > < b : _ x > 7 4 1 < / b : _ x > < b : _ y > 8 5 < / b : _ y > < / b : P o i n t > < b : P o i n t > < b : _ x > 6 9 3 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 7 3 5 < / b : _ x > < b : _ y > 1 6 6 < / b : _ y > < / L a b e l L o c a t i o n > < L o c a t i o n   x m l n s : b = " h t t p : / / s c h e m a s . d a t a c o n t r a c t . o r g / 2 0 0 4 / 0 7 / S y s t e m . W i n d o w s " > < b : _ x > 7 4 3 < / b : _ x > < b : _ y > 1 8 2 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< / b : _ x > < b : _ y > 7 7 < / b : _ y > < / L a b e l L o c a t i o n > < L o c a t i o n   x m l n s : b = " h t t p : / / s c h e m a s . d a t a c o n t r a c t . o r g / 2 0 0 4 / 0 7 / S y s t e m . W i n d o w s " > < b : _ x > 6 7 7 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 7 4 3 < / b : _ x > < b : _ y > 1 6 6 < / b : _ y > < / b : P o i n t > < b : P o i n t > < b : _ x > 7 4 3 < / b : _ x > < b : _ y > 8 7 < / b : _ y > < / b : P o i n t > < b : P o i n t > < b : _ x > 7 4 1 < / b : _ x > < b : _ y > 8 5 < / b : _ y > < / b : P o i n t > < b : P o i n t > < b : _ x > 6 9 3 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 ( 3 3 2 . 7 1 1 4 3 1 7 0 2 9 9 7 , 4 3 7 ) .   E n d   p o i n t   2 :   ( 9 1 6 . 8 0 7 6 2 1 1 3 5 3 3 2 , 4 3 7 ) 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 3 3 2 . 7 1 1 4 3 1 7 0 2 9 9 7 3 4 < / b : _ x > < b : _ y > 4 3 7 < / b : _ y > < / b : P o i n t > < b : P o i n t > < b : _ x > 9 1 6 . 8 0 7 6 2 1 1 3 5 3 3 1 6 < / b : _ x > < b : _ y > 4 3 7 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 3 1 6 . 7 1 1 4 3 1 7 0 2 9 9 7 3 4 < / b : _ x > < b : _ y > 4 2 9 < / b : _ y > < / L a b e l L o c a t i o n > < L o c a t i o n   x m l n s : b = " h t t p : / / s c h e m a s . d a t a c o n t r a c t . o r g / 2 0 0 4 / 0 7 / S y s t e m . W i n d o w s " > < b : _ x > 3 1 6 . 7 1 1 4 3 1 7 0 2 9 9 7 2 9 < / b : _ x > < b : _ y > 4 3 7 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 9 1 6 . 8 0 7 6 2 1 1 3 5 3 3 1 6 < / b : _ x > < b : _ y > 4 2 9 < / b : _ y > < / L a b e l L o c a t i o n > < L o c a t i o n   x m l n s : b = " h t t p : / / s c h e m a s . d a t a c o n t r a c t . o r g / 2 0 0 4 / 0 7 / S y s t e m . W i n d o w s " > < b : _ x > 9 3 2 . 8 0 7 6 2 1 1 3 5 3 3 1 6 < / b : _ x > < b : _ y > 4 3 7 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 3 3 2 . 7 1 1 4 3 1 7 0 2 9 9 7 3 4 < / b : _ x > < b : _ y > 4 3 7 < / b : _ y > < / b : P o i n t > < b : P o i n t > < b : _ x > 9 1 6 . 8 0 7 6 2 1 1 3 5 3 3 1 6 < / b : _ x > < b : _ y > 4 3 7 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 ( 1 0 3 2 . 8 0 7 6 2 1 , 1 6 6 ) .   E n d   p o i n t   2 :   ( 1 0 3 2 . 8 0 7 6 2 1 , 3 4 6 ) 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 1 0 3 2 . 8 0 7 6 2 1 < / b : _ x > < b : _ y > 1 6 6 < / b : _ y > < / b : P o i n t > < b : P o i n t > < b : _ x > 1 0 3 2 . 8 0 7 6 2 1 < / b : _ x > < b : _ y >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 1 0 2 4 . 8 0 7 6 2 1 < / b : _ x > < b : _ y > 1 5 0 < / b : _ y > < / L a b e l L o c a t i o n > < L o c a t i o n   x m l n s : b = " h t t p : / / s c h e m a s . d a t a c o n t r a c t . o r g / 2 0 0 4 / 0 7 / S y s t e m . W i n d o w s " > < b : _ x > 1 0 3 2 . 8 0 7 6 2 1 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 1 0 2 4 . 8 0 7 6 2 1 < / b : _ x > < b : _ y > 3 4 6 < / b : _ y > < / L a b e l L o c a t i o n > < L o c a t i o n   x m l n s : b = " h t t p : / / s c h e m a s . d a t a c o n t r a c t . o r g / 2 0 0 4 / 0 7 / S y s t e m . W i n d o w s " > < b : _ x > 1 0 3 2 . 8 0 7 6 2 1 < / b : _ x > < b : _ y > 3 6 2 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 1 0 3 2 . 8 0 7 6 2 1 < / b : _ x > < b : _ y > 1 6 6 < / b : _ y > < / b : P o i n t > < b : P o i n t > < b : _ x > 1 0 3 2 . 8 0 7 6 2 1 < / b : _ x > < b : _ y >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 ( 9 1 6 . 8 0 7 6 2 1 1 3 5 3 3 1 , 6 5 ) .   E n d   p o i n t   2 :   ( 6 9 3 , 6 5 ) 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 9 1 6 . 8 0 7 6 2 1 1 3 5 3 3 1 4 9 < / b : _ x > < b : _ y > 6 5 < / b : _ y > < / b : P o i n t > < b : P o i n t > < b : _ x > 6 9 3 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 9 1 6 . 8 0 7 6 2 1 1 3 5 3 3 1 4 9 < / b : _ x > < b : _ y > 5 7 < / b : _ y > < / L a b e l L o c a t i o n > < L o c a t i o n   x m l n s : b = " h t t p : / / s c h e m a s . d a t a c o n t r a c t . o r g / 2 0 0 4 / 0 7 / S y s t e m . W i n d o w s " > < b : _ x > 9 3 2 . 8 0 7 6 2 1 1 3 5 3 3 1 6 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< / b : _ x > < b : _ y > 5 7 < / b : _ y > < / L a b e l L o c a t i o n > < L o c a t i o n   x m l n s : b = " h t t p : / / s c h e m a s . d a t a c o n t r a c t . o r g / 2 0 0 4 / 0 7 / S y s t e m . W i n d o w s " > < b : _ x > 6 7 7 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 9 1 6 . 8 0 7 6 2 1 1 3 5 3 3 1 4 9 < / b : _ x > < b : _ y > 6 5 < / b : _ y > < / b : P o i n t > < b : P o i n t > < b : _ x > 6 9 3 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 2 0 2 4 - 0 9 - 1 3 T 2 0 : 1 3 : 1 0 . 8 4 9 9 4 8 3 + 0 5 : 3 0 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c 3 4 e 1 c a b - 8 e 7 e - 4 3 5 8 - a 8 c 6 - 3 6 5 3 b f c 8 5 9 4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0 e 8 7 9 0 4 9 - c 3 1 8 - 4 a 8 6 - b 3 a 2 - d a 8 6 0 0 d 4 4 f 2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3 8 a 6 f e 1 0 - 6 a 1 7 - 4 1 8 0 - b e 6 1 - 4 9 7 2 f a f 9 9 b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3 c 6 9 0 e 3 d - 1 6 7 a - 4 e 0 4 - 9 6 e 2 - e 6 b b 8 e 8 3 e 4 6 7 , d i m _ p r o d u c t _ 0 e 8 7 9 0 4 9 - c 3 1 8 - 4 a 8 6 - b 3 a 2 - d a 8 6 0 0 d 4 4 f 2 5 , d i m _ m a r k e t _ d a 8 7 8 9 2 d - 9 8 0 7 - 4 8 b 7 - a a 4 b - 2 a 0 3 e 7 0 a 3 d e 5 , d i m _ c u s t o m e r _ c 3 4 e 1 c a b - 8 e 7 e - 4 3 5 8 - a 8 c 6 - 3 6 5 3 b f c 8 5 9 4 2 , d i m _ d a t e _ d 2 f 5 a 5 a b - f d b f - 4 d b f - b b 1 2 - 5 f d d 9 b e 9 4 0 7 4 , n s _ t a r g e t s _ 2 0 2 1 _ 9 6 4 c 5 e 6 6 - 4 9 0 3 - 4 e 8 c - b 9 a 2 - 5 6 0 6 9 3 d 6 3 d 1 8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3 c 6 9 0 e 3 d - 1 6 7 a - 4 e 0 4 - 9 6 e 2 - e 6 b b 8 e 8 3 e 4 6 7 ] ] > < / C u s t o m C o n t e n t > < / G e m i n i > 
</file>

<file path=customXml/itemProps1.xml><?xml version="1.0" encoding="utf-8"?>
<ds:datastoreItem xmlns:ds="http://schemas.openxmlformats.org/officeDocument/2006/customXml" ds:itemID="{5EEB9341-15DA-4E26-BC32-BFB05BC10DC3}">
  <ds:schemaRefs/>
</ds:datastoreItem>
</file>

<file path=customXml/itemProps10.xml><?xml version="1.0" encoding="utf-8"?>
<ds:datastoreItem xmlns:ds="http://schemas.openxmlformats.org/officeDocument/2006/customXml" ds:itemID="{0BC27D06-DC9D-4538-8B99-022793BA0923}">
  <ds:schemaRefs/>
</ds:datastoreItem>
</file>

<file path=customXml/itemProps11.xml><?xml version="1.0" encoding="utf-8"?>
<ds:datastoreItem xmlns:ds="http://schemas.openxmlformats.org/officeDocument/2006/customXml" ds:itemID="{B32F7FBA-544B-4158-BD44-16DE6B93AC92}">
  <ds:schemaRefs/>
</ds:datastoreItem>
</file>

<file path=customXml/itemProps12.xml><?xml version="1.0" encoding="utf-8"?>
<ds:datastoreItem xmlns:ds="http://schemas.openxmlformats.org/officeDocument/2006/customXml" ds:itemID="{FA73A298-FDA8-452A-802F-FBBA9BBE5527}">
  <ds:schemaRefs/>
</ds:datastoreItem>
</file>

<file path=customXml/itemProps13.xml><?xml version="1.0" encoding="utf-8"?>
<ds:datastoreItem xmlns:ds="http://schemas.openxmlformats.org/officeDocument/2006/customXml" ds:itemID="{50AFEE15-46CB-454B-9076-68DE5EFABA77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6F999CFC-2B5A-4A30-B8AF-574387A30D88}">
  <ds:schemaRefs/>
</ds:datastoreItem>
</file>

<file path=customXml/itemProps15.xml><?xml version="1.0" encoding="utf-8"?>
<ds:datastoreItem xmlns:ds="http://schemas.openxmlformats.org/officeDocument/2006/customXml" ds:itemID="{08B2A748-42DD-42D4-9DAC-9E5699E96B2B}">
  <ds:schemaRefs/>
</ds:datastoreItem>
</file>

<file path=customXml/itemProps16.xml><?xml version="1.0" encoding="utf-8"?>
<ds:datastoreItem xmlns:ds="http://schemas.openxmlformats.org/officeDocument/2006/customXml" ds:itemID="{A4FE91C1-D6F9-4831-BECA-0BD78051F8A8}">
  <ds:schemaRefs/>
</ds:datastoreItem>
</file>

<file path=customXml/itemProps17.xml><?xml version="1.0" encoding="utf-8"?>
<ds:datastoreItem xmlns:ds="http://schemas.openxmlformats.org/officeDocument/2006/customXml" ds:itemID="{25A79EDB-57E7-4536-B565-40005BE0AF2A}">
  <ds:schemaRefs/>
</ds:datastoreItem>
</file>

<file path=customXml/itemProps18.xml><?xml version="1.0" encoding="utf-8"?>
<ds:datastoreItem xmlns:ds="http://schemas.openxmlformats.org/officeDocument/2006/customXml" ds:itemID="{DDD0AD36-DE6D-4C57-8615-4A52FBB950F9}">
  <ds:schemaRefs/>
</ds:datastoreItem>
</file>

<file path=customXml/itemProps19.xml><?xml version="1.0" encoding="utf-8"?>
<ds:datastoreItem xmlns:ds="http://schemas.openxmlformats.org/officeDocument/2006/customXml" ds:itemID="{2205BA3E-4D3C-43F3-970E-8CF9328F411B}">
  <ds:schemaRefs/>
</ds:datastoreItem>
</file>

<file path=customXml/itemProps2.xml><?xml version="1.0" encoding="utf-8"?>
<ds:datastoreItem xmlns:ds="http://schemas.openxmlformats.org/officeDocument/2006/customXml" ds:itemID="{83B66765-78F9-4D9E-82C4-B153015EF51A}">
  <ds:schemaRefs/>
</ds:datastoreItem>
</file>

<file path=customXml/itemProps20.xml><?xml version="1.0" encoding="utf-8"?>
<ds:datastoreItem xmlns:ds="http://schemas.openxmlformats.org/officeDocument/2006/customXml" ds:itemID="{DE493804-8DED-40EE-92F7-AC32CCCD974D}">
  <ds:schemaRefs/>
</ds:datastoreItem>
</file>

<file path=customXml/itemProps21.xml><?xml version="1.0" encoding="utf-8"?>
<ds:datastoreItem xmlns:ds="http://schemas.openxmlformats.org/officeDocument/2006/customXml" ds:itemID="{A44AEAD4-FEC1-46CA-8897-E2FBACFDC0F4}">
  <ds:schemaRefs/>
</ds:datastoreItem>
</file>

<file path=customXml/itemProps22.xml><?xml version="1.0" encoding="utf-8"?>
<ds:datastoreItem xmlns:ds="http://schemas.openxmlformats.org/officeDocument/2006/customXml" ds:itemID="{2191ED6B-95FF-408F-9832-EF77CFCF1F76}">
  <ds:schemaRefs/>
</ds:datastoreItem>
</file>

<file path=customXml/itemProps23.xml><?xml version="1.0" encoding="utf-8"?>
<ds:datastoreItem xmlns:ds="http://schemas.openxmlformats.org/officeDocument/2006/customXml" ds:itemID="{9A7B238D-1B8B-43DB-84BC-2BE136366B28}">
  <ds:schemaRefs/>
</ds:datastoreItem>
</file>

<file path=customXml/itemProps24.xml><?xml version="1.0" encoding="utf-8"?>
<ds:datastoreItem xmlns:ds="http://schemas.openxmlformats.org/officeDocument/2006/customXml" ds:itemID="{1D4F7308-B755-4C92-886B-B4C23A0F9BE4}">
  <ds:schemaRefs/>
</ds:datastoreItem>
</file>

<file path=customXml/itemProps25.xml><?xml version="1.0" encoding="utf-8"?>
<ds:datastoreItem xmlns:ds="http://schemas.openxmlformats.org/officeDocument/2006/customXml" ds:itemID="{D37C2C86-9D96-4B5E-85C4-E41322B52179}">
  <ds:schemaRefs/>
</ds:datastoreItem>
</file>

<file path=customXml/itemProps26.xml><?xml version="1.0" encoding="utf-8"?>
<ds:datastoreItem xmlns:ds="http://schemas.openxmlformats.org/officeDocument/2006/customXml" ds:itemID="{063961E4-CEFA-4C43-9FED-9149CA4CC742}">
  <ds:schemaRefs/>
</ds:datastoreItem>
</file>

<file path=customXml/itemProps27.xml><?xml version="1.0" encoding="utf-8"?>
<ds:datastoreItem xmlns:ds="http://schemas.openxmlformats.org/officeDocument/2006/customXml" ds:itemID="{552E9863-070D-44D7-91D1-E5C4F885209A}">
  <ds:schemaRefs/>
</ds:datastoreItem>
</file>

<file path=customXml/itemProps28.xml><?xml version="1.0" encoding="utf-8"?>
<ds:datastoreItem xmlns:ds="http://schemas.openxmlformats.org/officeDocument/2006/customXml" ds:itemID="{3DBD2FB0-CB98-4BC3-9D10-E817D2CF6867}">
  <ds:schemaRefs/>
</ds:datastoreItem>
</file>

<file path=customXml/itemProps29.xml><?xml version="1.0" encoding="utf-8"?>
<ds:datastoreItem xmlns:ds="http://schemas.openxmlformats.org/officeDocument/2006/customXml" ds:itemID="{6E409D0C-70A4-49BE-8179-93D890F29602}">
  <ds:schemaRefs/>
</ds:datastoreItem>
</file>

<file path=customXml/itemProps3.xml><?xml version="1.0" encoding="utf-8"?>
<ds:datastoreItem xmlns:ds="http://schemas.openxmlformats.org/officeDocument/2006/customXml" ds:itemID="{9C89807D-52A8-490E-B0A1-CCF297157D36}">
  <ds:schemaRefs/>
</ds:datastoreItem>
</file>

<file path=customXml/itemProps30.xml><?xml version="1.0" encoding="utf-8"?>
<ds:datastoreItem xmlns:ds="http://schemas.openxmlformats.org/officeDocument/2006/customXml" ds:itemID="{816EACC9-2A7E-4A78-9F61-0B8A6EF0ACF0}">
  <ds:schemaRefs/>
</ds:datastoreItem>
</file>

<file path=customXml/itemProps4.xml><?xml version="1.0" encoding="utf-8"?>
<ds:datastoreItem xmlns:ds="http://schemas.openxmlformats.org/officeDocument/2006/customXml" ds:itemID="{3892FB58-880A-48B0-958D-3267D7026AF1}">
  <ds:schemaRefs/>
</ds:datastoreItem>
</file>

<file path=customXml/itemProps5.xml><?xml version="1.0" encoding="utf-8"?>
<ds:datastoreItem xmlns:ds="http://schemas.openxmlformats.org/officeDocument/2006/customXml" ds:itemID="{A2DEA86C-78B6-49A7-84AE-C9A5F845F8D4}">
  <ds:schemaRefs/>
</ds:datastoreItem>
</file>

<file path=customXml/itemProps6.xml><?xml version="1.0" encoding="utf-8"?>
<ds:datastoreItem xmlns:ds="http://schemas.openxmlformats.org/officeDocument/2006/customXml" ds:itemID="{B7B106DD-CAFA-4846-AA35-E9EA46B81A49}">
  <ds:schemaRefs/>
</ds:datastoreItem>
</file>

<file path=customXml/itemProps7.xml><?xml version="1.0" encoding="utf-8"?>
<ds:datastoreItem xmlns:ds="http://schemas.openxmlformats.org/officeDocument/2006/customXml" ds:itemID="{4C63B2AC-DF0C-412D-ACF4-28D5CD94BA3D}">
  <ds:schemaRefs/>
</ds:datastoreItem>
</file>

<file path=customXml/itemProps8.xml><?xml version="1.0" encoding="utf-8"?>
<ds:datastoreItem xmlns:ds="http://schemas.openxmlformats.org/officeDocument/2006/customXml" ds:itemID="{F9E899C2-CF7E-4E8B-A802-3855B819BD01}">
  <ds:schemaRefs/>
</ds:datastoreItem>
</file>

<file path=customXml/itemProps9.xml><?xml version="1.0" encoding="utf-8"?>
<ds:datastoreItem xmlns:ds="http://schemas.openxmlformats.org/officeDocument/2006/customXml" ds:itemID="{221A373D-B741-408B-9AD5-98ABA628948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Sales Performance</vt:lpstr>
      <vt:lpstr>Market Performance vs Target</vt:lpstr>
      <vt:lpstr>Top 10 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Bader Nader</dc:creator>
  <cp:lastModifiedBy>Bader Nader</cp:lastModifiedBy>
  <cp:lastPrinted>2024-09-13T14:42:51Z</cp:lastPrinted>
  <dcterms:created xsi:type="dcterms:W3CDTF">2024-09-12T07:40:04Z</dcterms:created>
  <dcterms:modified xsi:type="dcterms:W3CDTF">2024-09-13T14:43:11Z</dcterms:modified>
</cp:coreProperties>
</file>